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4" yWindow="301" windowWidth="16992" windowHeight="6441"/>
  </bookViews>
  <sheets>
    <sheet name="Introduction" sheetId="12" r:id="rId1"/>
    <sheet name="Relative impacts" sheetId="13" r:id="rId2"/>
    <sheet name="Scenario impacts" sheetId="18" r:id="rId3"/>
    <sheet name="Heat efficiency" sheetId="4" r:id="rId4"/>
    <sheet name="Heat management" sheetId="5" r:id="rId5"/>
    <sheet name="Light&amp;Appliance management" sheetId="6" r:id="rId6"/>
    <sheet name="Light&amp;appliance efficiency" sheetId="7" r:id="rId7"/>
    <sheet name="CompressedAir&amp;VSDs" sheetId="8" r:id="rId8"/>
    <sheet name="References" sheetId="10" r:id="rId9"/>
    <sheet name="Impact categories" sheetId="14" r:id="rId10"/>
  </sheets>
  <calcPr calcId="145621"/>
</workbook>
</file>

<file path=xl/calcChain.xml><?xml version="1.0" encoding="utf-8"?>
<calcChain xmlns="http://schemas.openxmlformats.org/spreadsheetml/2006/main">
  <c r="F28" i="13" l="1"/>
  <c r="F27" i="13"/>
  <c r="F25" i="13"/>
  <c r="F24" i="13"/>
  <c r="F23" i="13"/>
  <c r="F22" i="13"/>
  <c r="F21" i="13"/>
  <c r="F20" i="13"/>
  <c r="F19" i="13"/>
  <c r="F18" i="13"/>
  <c r="F17" i="13"/>
  <c r="F16" i="13"/>
  <c r="F15" i="13"/>
  <c r="F14" i="13"/>
  <c r="F13" i="13"/>
  <c r="F12" i="13"/>
  <c r="F71" i="13" l="1"/>
  <c r="F70" i="13"/>
  <c r="F69" i="13"/>
  <c r="F68" i="13"/>
  <c r="F67" i="13"/>
  <c r="F66" i="13"/>
  <c r="F65" i="13"/>
  <c r="F64" i="13"/>
  <c r="F63" i="13"/>
  <c r="F62" i="13"/>
  <c r="F61" i="13"/>
  <c r="F60" i="13"/>
  <c r="F58" i="13"/>
  <c r="F57" i="13"/>
  <c r="F55" i="13"/>
  <c r="F54" i="13"/>
  <c r="F53" i="13"/>
  <c r="F52" i="13"/>
  <c r="F51" i="13"/>
  <c r="F50" i="13"/>
  <c r="F49" i="13"/>
  <c r="F48" i="13"/>
  <c r="F47" i="13"/>
  <c r="F46" i="13"/>
  <c r="F45" i="13"/>
  <c r="F44" i="13"/>
  <c r="F43" i="13"/>
  <c r="F41" i="13"/>
  <c r="F40" i="13"/>
  <c r="F39" i="13"/>
  <c r="F38" i="13"/>
  <c r="F37" i="13"/>
  <c r="F36" i="13"/>
  <c r="F35" i="13"/>
  <c r="F34" i="13"/>
  <c r="F33" i="13"/>
  <c r="F32" i="13"/>
  <c r="F31" i="13"/>
  <c r="F30" i="13"/>
  <c r="H71" i="13"/>
  <c r="H70" i="13"/>
  <c r="H69" i="13"/>
  <c r="H68" i="13"/>
  <c r="H67" i="13"/>
  <c r="H66" i="13"/>
  <c r="H65" i="13"/>
  <c r="H64" i="13"/>
  <c r="H63" i="13"/>
  <c r="H62" i="13"/>
  <c r="H61" i="13"/>
  <c r="H60" i="13"/>
  <c r="H58" i="13"/>
  <c r="H57" i="13"/>
  <c r="H55" i="13"/>
  <c r="H54" i="13"/>
  <c r="H53" i="13"/>
  <c r="H52" i="13"/>
  <c r="H51" i="13"/>
  <c r="H50" i="13"/>
  <c r="H49" i="13"/>
  <c r="H48" i="13"/>
  <c r="H47" i="13"/>
  <c r="H46" i="13"/>
  <c r="H45" i="13"/>
  <c r="H44" i="13"/>
  <c r="H43" i="13"/>
  <c r="H41" i="13"/>
  <c r="H40" i="13"/>
  <c r="H39" i="13"/>
  <c r="H38" i="13"/>
  <c r="H37" i="13"/>
  <c r="H36" i="13"/>
  <c r="H35" i="13"/>
  <c r="H34" i="13"/>
  <c r="H33" i="13"/>
  <c r="H32" i="13"/>
  <c r="H31" i="13"/>
  <c r="H30" i="13"/>
  <c r="H28" i="13"/>
  <c r="H27" i="13"/>
  <c r="G71" i="13"/>
  <c r="G70" i="13"/>
  <c r="G69" i="13"/>
  <c r="G68" i="13"/>
  <c r="G67" i="13"/>
  <c r="G66" i="13"/>
  <c r="G65" i="13"/>
  <c r="G64" i="13"/>
  <c r="G63" i="13"/>
  <c r="G62" i="13"/>
  <c r="G61" i="13"/>
  <c r="G60" i="13"/>
  <c r="G58" i="13"/>
  <c r="G57" i="13"/>
  <c r="G55" i="13"/>
  <c r="G54" i="13"/>
  <c r="G53" i="13"/>
  <c r="G52" i="13"/>
  <c r="G51" i="13"/>
  <c r="G50" i="13"/>
  <c r="G49" i="13"/>
  <c r="G48" i="13"/>
  <c r="G47" i="13"/>
  <c r="G46" i="13"/>
  <c r="G45" i="13"/>
  <c r="G44" i="13"/>
  <c r="G43" i="13"/>
  <c r="G41" i="13"/>
  <c r="G40" i="13"/>
  <c r="G39" i="13"/>
  <c r="G38" i="13"/>
  <c r="G37" i="13"/>
  <c r="G36" i="13"/>
  <c r="G35" i="13"/>
  <c r="G34" i="13"/>
  <c r="G33" i="13"/>
  <c r="G32" i="13"/>
  <c r="G31" i="13"/>
  <c r="G30" i="13"/>
  <c r="G28" i="13"/>
  <c r="G27" i="13"/>
  <c r="G25" i="13"/>
  <c r="G24" i="13"/>
  <c r="G23" i="13"/>
  <c r="G22" i="13"/>
  <c r="G21" i="13"/>
  <c r="G20" i="13"/>
  <c r="G19" i="13"/>
  <c r="G18" i="13"/>
  <c r="G17" i="13"/>
  <c r="G16" i="13"/>
  <c r="G15" i="13"/>
  <c r="G14" i="13"/>
  <c r="G13" i="13"/>
  <c r="G12" i="13"/>
  <c r="H25" i="13"/>
  <c r="H24" i="13"/>
  <c r="H23" i="13"/>
  <c r="H22" i="13"/>
  <c r="H21" i="13"/>
  <c r="H20" i="13"/>
  <c r="H19" i="13"/>
  <c r="H18" i="13"/>
  <c r="H17" i="13"/>
  <c r="H16" i="13"/>
  <c r="H15" i="13"/>
  <c r="H14" i="13"/>
  <c r="H13" i="13"/>
  <c r="H12" i="13"/>
  <c r="E71" i="13"/>
  <c r="E70" i="13"/>
  <c r="E69" i="13"/>
  <c r="E68" i="13"/>
  <c r="E67" i="13"/>
  <c r="E66" i="13"/>
  <c r="E65" i="13"/>
  <c r="E64" i="13"/>
  <c r="E63" i="13"/>
  <c r="E62" i="13"/>
  <c r="E61" i="13"/>
  <c r="E60" i="13"/>
  <c r="E58" i="13"/>
  <c r="E57" i="13"/>
  <c r="E55" i="13"/>
  <c r="E54" i="13"/>
  <c r="E53" i="13"/>
  <c r="E52" i="13"/>
  <c r="E51" i="13"/>
  <c r="E50" i="13"/>
  <c r="E49" i="13"/>
  <c r="E48" i="13"/>
  <c r="E47" i="13"/>
  <c r="E46" i="13"/>
  <c r="E45" i="13"/>
  <c r="E44" i="13"/>
  <c r="E43" i="13"/>
  <c r="E41" i="13"/>
  <c r="E40" i="13"/>
  <c r="E39" i="13"/>
  <c r="E38" i="13"/>
  <c r="E37" i="13"/>
  <c r="E36" i="13"/>
  <c r="E35" i="13"/>
  <c r="E34" i="13"/>
  <c r="E33" i="13"/>
  <c r="E32" i="13"/>
  <c r="E31" i="13"/>
  <c r="E30" i="13"/>
  <c r="E28" i="13"/>
  <c r="E27" i="13"/>
  <c r="E25" i="13"/>
  <c r="E24" i="13"/>
  <c r="E23" i="13"/>
  <c r="E22" i="13"/>
  <c r="E21" i="13"/>
  <c r="E20" i="13"/>
  <c r="E19" i="13"/>
  <c r="E18" i="13"/>
  <c r="E17" i="13"/>
  <c r="E16" i="13"/>
  <c r="E15" i="13"/>
  <c r="E14" i="13"/>
  <c r="E13" i="13"/>
  <c r="E12" i="13"/>
  <c r="D71" i="13"/>
  <c r="D70" i="13"/>
  <c r="D69" i="13"/>
  <c r="D68" i="13"/>
  <c r="D67" i="13"/>
  <c r="D66" i="13"/>
  <c r="D65" i="13"/>
  <c r="D64" i="13"/>
  <c r="D63" i="13"/>
  <c r="D62" i="13"/>
  <c r="D61" i="13"/>
  <c r="D60" i="13"/>
  <c r="D58" i="13"/>
  <c r="D57" i="13"/>
  <c r="D55" i="13"/>
  <c r="D54" i="13"/>
  <c r="D53" i="13"/>
  <c r="D52" i="13"/>
  <c r="D51" i="13"/>
  <c r="D50" i="13"/>
  <c r="D49" i="13"/>
  <c r="D48" i="13"/>
  <c r="D47" i="13"/>
  <c r="D46" i="13"/>
  <c r="D45" i="13"/>
  <c r="D44" i="13"/>
  <c r="D43" i="13"/>
  <c r="D41" i="13"/>
  <c r="D40" i="13"/>
  <c r="D39" i="13"/>
  <c r="D38" i="13"/>
  <c r="D37" i="13"/>
  <c r="D36" i="13"/>
  <c r="D35" i="13"/>
  <c r="D34" i="13"/>
  <c r="D33" i="13"/>
  <c r="D32" i="13"/>
  <c r="D31" i="13"/>
  <c r="D30" i="13"/>
  <c r="D28" i="13"/>
  <c r="D27" i="13"/>
  <c r="D25" i="13"/>
  <c r="D24" i="13"/>
  <c r="D23" i="13"/>
  <c r="D22" i="13"/>
  <c r="D21" i="13"/>
  <c r="D20" i="13"/>
  <c r="D19" i="13"/>
  <c r="D18" i="13"/>
  <c r="D17" i="13"/>
  <c r="D16" i="13"/>
  <c r="D15" i="13"/>
  <c r="D14" i="13"/>
  <c r="D13" i="13"/>
  <c r="D12" i="13"/>
</calcChain>
</file>

<file path=xl/sharedStrings.xml><?xml version="1.0" encoding="utf-8"?>
<sst xmlns="http://schemas.openxmlformats.org/spreadsheetml/2006/main" count="3201" uniqueCount="232">
  <si>
    <t xml:space="preserve">     Reference</t>
    <phoneticPr fontId="0" type="noConversion"/>
  </si>
  <si>
    <t xml:space="preserve">     Increasing co-benefits, reducing trade-offs</t>
    <phoneticPr fontId="0" type="noConversion"/>
  </si>
  <si>
    <t xml:space="preserve">     Robustness</t>
    <phoneticPr fontId="0" type="noConversion"/>
  </si>
  <si>
    <t xml:space="preserve">     Justification of magnitude</t>
    <phoneticPr fontId="0" type="noConversion"/>
  </si>
  <si>
    <t xml:space="preserve">     Magnitude (quantitative)</t>
    <phoneticPr fontId="0" type="noConversion"/>
  </si>
  <si>
    <t xml:space="preserve">     Magnitude (qualitative)</t>
    <phoneticPr fontId="0" type="noConversion"/>
  </si>
  <si>
    <t>Resource use (metals/minerals)</t>
  </si>
  <si>
    <t xml:space="preserve">     Reference</t>
  </si>
  <si>
    <t xml:space="preserve">     Magnitude (qualitative)</t>
  </si>
  <si>
    <t>Soil erosion/fertility</t>
  </si>
  <si>
    <t>Congestion</t>
  </si>
  <si>
    <t>Subsidence</t>
  </si>
  <si>
    <t>Biodiversity and ecosystems</t>
  </si>
  <si>
    <t>Water pollution</t>
  </si>
  <si>
    <t>Water abstraction</t>
  </si>
  <si>
    <t>Land take</t>
  </si>
  <si>
    <t>Landscape</t>
  </si>
  <si>
    <t>Materials damage from air pollution</t>
  </si>
  <si>
    <t>Heavy metals and other trace pollutants</t>
  </si>
  <si>
    <t>Regional air pollutants (NH3, NOX, PM, SO2, VOCs)</t>
  </si>
  <si>
    <t>Greenhouse gases</t>
  </si>
  <si>
    <t>Solid waste generation (non-hazardous)</t>
  </si>
  <si>
    <t>Hazardous waste generation</t>
  </si>
  <si>
    <t>Other life-cycle stages: Environment</t>
  </si>
  <si>
    <t>Infection</t>
  </si>
  <si>
    <t>Noise</t>
  </si>
  <si>
    <t>Air quality</t>
  </si>
  <si>
    <t>Road accidents</t>
  </si>
  <si>
    <t>Occupational health</t>
  </si>
  <si>
    <t>Major accident risk</t>
  </si>
  <si>
    <t>Housing Conditions (e.g. cold, damp, indoor air quality)</t>
  </si>
  <si>
    <t>Psycho-Social environment (e.g. stress, crime)</t>
  </si>
  <si>
    <t>Lifestyle</t>
  </si>
  <si>
    <t>Diet</t>
  </si>
  <si>
    <t>Other life-cycle stages: Health</t>
  </si>
  <si>
    <t>No effect</t>
  </si>
  <si>
    <t>Fisk (2011), Mendell (2004)</t>
  </si>
  <si>
    <t>Impacts</t>
    <phoneticPr fontId="0" type="noConversion"/>
  </si>
  <si>
    <t>References</t>
    <phoneticPr fontId="0" type="noConversion"/>
  </si>
  <si>
    <t>Information on deployment (penetration, effectiveness, etc)</t>
    <phoneticPr fontId="0" type="noConversion"/>
  </si>
  <si>
    <t>Measures applied within this package:</t>
    <phoneticPr fontId="0" type="noConversion"/>
  </si>
  <si>
    <t>Scenario specific factors</t>
    <phoneticPr fontId="0" type="noConversion"/>
  </si>
  <si>
    <t>Heat efficiency (more efficient air con, most efficient boiler, insulation, glazing)</t>
  </si>
  <si>
    <t>Heat management (programmable thermostats, reducing room temperature)</t>
  </si>
  <si>
    <t>Light &amp; appliance management (sunrise-sunset timers, light detectors, computer mgmt)</t>
  </si>
  <si>
    <t>AEA (2012)</t>
  </si>
  <si>
    <t>Lights &amp; appliances (more efficient lights, fridges, freezers, monitors)</t>
  </si>
  <si>
    <t>Operation Environment</t>
  </si>
  <si>
    <t>Operation: Human health</t>
  </si>
  <si>
    <t>Process efficiency (compressed air, variable speed drivers)</t>
  </si>
  <si>
    <t xml:space="preserve">Diet </t>
  </si>
  <si>
    <t>Operation: Environment</t>
  </si>
  <si>
    <t>Bioversity and ecosystems</t>
  </si>
  <si>
    <t>AEA (2012)ED57346 - Impact assessment reports for European commission</t>
  </si>
  <si>
    <t>Impacts from power generation</t>
  </si>
  <si>
    <t>Impact assessment work carried out reveals only significant change is expected in relation to externalities from upstream energy production, no expected change in externalities effecting other areas of waste, biodiversity, land use or water and soil quality.</t>
  </si>
  <si>
    <t>Refrigerant use is not necessarily directly linked to the levels of efficiency of cold appliances, current legislation is moving the market to utilise  lower levels of refrigerant gases, and other sources forms of refrigerant materials such as ammonia, hydrocarbons and CO2. However wide scale usage of these products cause other concerns relating to the safety of the product, higher energy consumption, and costs to manufacturers and consumers.</t>
  </si>
  <si>
    <t>Further work is necessary to evaluate the life cycle externalities produced in the manufacturing of cold appliances. Current format of preparatory studies do not highlight any significant externalities other than those of acidification arising from the use of ferrous metals. Any changes in externalities relating to increased efficiency are not covered in detail and as a result on the whole are not considered significant.</t>
  </si>
  <si>
    <t>Sheet</t>
  </si>
  <si>
    <t>Authors</t>
  </si>
  <si>
    <t>Year</t>
  </si>
  <si>
    <t>Title</t>
  </si>
  <si>
    <t>Publication</t>
  </si>
  <si>
    <t>Link</t>
  </si>
  <si>
    <t>Notes</t>
  </si>
  <si>
    <t>Impact assessment work for European commission, Storage cabinets , condensing units, blast chillers, walk in cold rooms, industrial process chillers</t>
  </si>
  <si>
    <t>AEA</t>
  </si>
  <si>
    <t>William J. Fisk, Douglas Black, and Gregory Brunner</t>
  </si>
  <si>
    <t>Changing ventilation rates in U.S offices : Implications for health, work performance, energy and associated economics</t>
  </si>
  <si>
    <t xml:space="preserve"> </t>
  </si>
  <si>
    <t>Mendell M.J</t>
  </si>
  <si>
    <t>Commentary: Air Conditioning as a Risk for Increased Use of Health Services</t>
  </si>
  <si>
    <t xml:space="preserve"> Int.J.Epidemiol., 33, 11231126</t>
  </si>
  <si>
    <t>Non-Res 4</t>
  </si>
  <si>
    <t>Non- Res 1</t>
  </si>
  <si>
    <t>Berkely national labaotry Environmental Energy Technologies Division</t>
  </si>
  <si>
    <t>Non-Res 1</t>
  </si>
  <si>
    <t>Reference sheet</t>
  </si>
  <si>
    <t>Total</t>
  </si>
  <si>
    <t>Effect of reduced fuel combustion on air quality should be positive in most instances</t>
  </si>
  <si>
    <t>Very good, impact of fuel combustion on GHG emissions well understood</t>
  </si>
  <si>
    <t>Good, impact of fuel combustion on air quality emissions well understood</t>
  </si>
  <si>
    <t>Small positive impact arising from the reduction in fuel consumption</t>
  </si>
  <si>
    <t>Poor</t>
  </si>
  <si>
    <t>Occupants of office buildings with air conditioning systems consistently report more sick building syndrome (SBS) related symptoms in their buildings than do occupants of buildings with natural ventilation. (Mendell 2004). These symptoms may include sensory irritation of the eyes, nose, throat; neurotoxic or general health problems; skin irritation; nonspecific hypersensitivity reactions; and odour and taste sensations.
More efficient air conditioning may be associated with inproved filtration systems, and thus limit impacts associated with SBS. However, this is highly uncertain</t>
  </si>
  <si>
    <t>Increased maintenance of air conditioning units may minimise risks of SBS symptoms. In particular,  ensuring water within the systems is regularly removed or sanitized will help control any bactrial growth.</t>
  </si>
  <si>
    <t>Effect of reduced fuel combustion on air quality should be positive in most instances.
Emissions from natural gas-fired boilers include nitrogen oxides (NOx), carbon monoxide (CO), and carbon dioxide (CO2), methane (CH4), nitrous oxide (N2O), volatile organic compounds (VOCs), trace amounts of sulfur dioxide (SO2), and particulate matter (PM). The main human health impacts are associated with the emissions of NOx (US EPA)</t>
  </si>
  <si>
    <t>Good. The material inputs and emissions for gas burn cycles are well defined and thus considered robust.</t>
  </si>
  <si>
    <t xml:space="preserve">Good. Direction of impact is well understood, statistics on likelihood are available from the HSE. </t>
  </si>
  <si>
    <t xml:space="preserve">Gas Safety (Installation and Use) Regulations 1998. These Regulations cover work on gas fittings, both natural and LPG in other premises, eg domestic properties. In these premises the work on gas fittings must be carried out by someone on the Gas Safe Register.
</t>
  </si>
  <si>
    <t>HSE Gas Safety website. Incidents relating to the supply and use of flammable gas (a) 2007/08 - 2011/12p (Wilkinson et al (2009)</t>
  </si>
  <si>
    <t>If gas appliances, such as boilers, are not properly installed and maintained, there is a danger of fire, explosion, gas leaks and carbon monoxide (CO) poisoning (HSE). According to HSE statistics, around 2 people die from explosion/fire associated with gas appliances each year, with a further 30 people suffering non-fatal incidents.</t>
  </si>
  <si>
    <t>HSE Gas Safety website. Incidents relating to the supply and use of flammable gas (a) 2007/08 - 2011/12p</t>
  </si>
  <si>
    <t>Gas Safety (Installation and Use) Regulations 1998. These Regulations cover work on gas fittings, both natural and LPG in other premises, eg domestic properties. In these premises the work on gas fittings must be carried out by someone on the Gas Safe Register.</t>
  </si>
  <si>
    <t>A risk of carbon monoxide inhalation is associated with the use of gas boilers. According to the HSE statistics around 11 people die from CO poisoning caused by gas appliances and flues that have not been properly installed, maintained or that are poorly ventilated.                                                           
UK population rate of carbon monoxide poisoning is around one case per million population per year (Wilkinson et al (2009)</t>
  </si>
  <si>
    <t>Effect of reduced fuel combustion on air quality should be positive in most instances.</t>
  </si>
  <si>
    <t>Emissions arise from upstream electricity generation. Heat replacement effect might lead to rise in direct emissions</t>
  </si>
  <si>
    <t xml:space="preserve">Increasing the energy efficiency of cold appliance such as refrigerators and freezers is likely to also move the market to least life cycle cost or best available technology. It is possible that this will also lead to increased efficiency of water usage of cold appliances. However, to date, studies on the enviromental impacts of domestic appliances have been focused on energy usage and not wider environmental issues. </t>
  </si>
  <si>
    <t>Limited data on the potential improvement of domestic cold appliances</t>
  </si>
  <si>
    <t>Further research is necessary to understand the impact of energy efficiency targets on water consumption and wider enviromental externalities</t>
  </si>
  <si>
    <t xml:space="preserve">Emissions arise from upstream electricity generation. </t>
  </si>
  <si>
    <t>Impacts from fuel production</t>
  </si>
  <si>
    <t>Mixed evidence (+/-)</t>
  </si>
  <si>
    <t>Not quantified - out of project scope</t>
  </si>
  <si>
    <t>Geophysical effects</t>
  </si>
  <si>
    <t>Negative externality (-)</t>
  </si>
  <si>
    <t>Hazardous waste</t>
  </si>
  <si>
    <t xml:space="preserve">     Magnitude (quantitative)</t>
  </si>
  <si>
    <t xml:space="preserve">     Justification of magnitude</t>
  </si>
  <si>
    <t xml:space="preserve">     Robustness</t>
  </si>
  <si>
    <t xml:space="preserve">     Increasing co-benefits, reducing trade-offs</t>
  </si>
  <si>
    <t>Impacts from power generation and fuel for heat generation</t>
  </si>
  <si>
    <t>Air quality Inside the UK</t>
  </si>
  <si>
    <t>Air quality outsied of the UK</t>
  </si>
  <si>
    <t>positive externality (+)</t>
  </si>
  <si>
    <t>Significant positive externality (++)</t>
  </si>
  <si>
    <t>Good, impact of fuel combustion on GHG emissions well understood</t>
  </si>
  <si>
    <t>Not quantified due to lack of data</t>
  </si>
  <si>
    <t xml:space="preserve">Simple evaluation of absolute magnitude per functional unit on a 5 point scale ( ++ / + / 'no effect' / - / -- ).  </t>
  </si>
  <si>
    <t>Rationale, including reference to available literature that indicates whether effects may be considered significant ( ++ / -- ) or minor ( + / - ).</t>
  </si>
  <si>
    <t xml:space="preserve">A critique of the assessment, indicating confidence in both the direction and magnitude of estimated effects.  </t>
  </si>
  <si>
    <t>A discussion of ways in which positive effects may be maximised and negative effects reduced or eliminated.</t>
  </si>
  <si>
    <t>List of one or more citations used in evaluation of the impact in question.</t>
  </si>
  <si>
    <t>Geophysical factors (e.g. uv light, radon)</t>
  </si>
  <si>
    <t>Water pollution - health</t>
  </si>
  <si>
    <t>Air quality - UK</t>
  </si>
  <si>
    <t>Air quality - Outside UK</t>
  </si>
  <si>
    <t>Greenhouse Gases</t>
  </si>
  <si>
    <r>
      <t>Regional air pollutants (NH</t>
    </r>
    <r>
      <rPr>
        <vertAlign val="subscript"/>
        <sz val="14"/>
        <rFont val="Calibri"/>
        <family val="2"/>
        <scheme val="minor"/>
      </rPr>
      <t>3</t>
    </r>
    <r>
      <rPr>
        <sz val="14"/>
        <rFont val="Calibri"/>
        <family val="2"/>
        <scheme val="minor"/>
      </rPr>
      <t>, NO</t>
    </r>
    <r>
      <rPr>
        <vertAlign val="subscript"/>
        <sz val="14"/>
        <rFont val="Calibri"/>
        <family val="2"/>
        <scheme val="minor"/>
      </rPr>
      <t>X</t>
    </r>
    <r>
      <rPr>
        <sz val="14"/>
        <rFont val="Calibri"/>
        <family val="2"/>
        <scheme val="minor"/>
      </rPr>
      <t>, PM, SO</t>
    </r>
    <r>
      <rPr>
        <vertAlign val="subscript"/>
        <sz val="14"/>
        <rFont val="Calibri"/>
        <family val="2"/>
        <scheme val="minor"/>
      </rPr>
      <t>2</t>
    </r>
    <r>
      <rPr>
        <sz val="14"/>
        <rFont val="Calibri"/>
        <family val="2"/>
        <scheme val="minor"/>
      </rPr>
      <t>, VOCs)</t>
    </r>
  </si>
  <si>
    <t>Externalities of Climate Change Controls</t>
    <phoneticPr fontId="12" type="noConversion"/>
  </si>
  <si>
    <t>Positive externality (+)</t>
  </si>
  <si>
    <t>Significant negative externality (--)</t>
  </si>
  <si>
    <t>Qualitative scoring of impacts</t>
    <phoneticPr fontId="12" type="noConversion"/>
  </si>
  <si>
    <t>+ +</t>
  </si>
  <si>
    <t>+</t>
  </si>
  <si>
    <t>+/-</t>
  </si>
  <si>
    <t>-</t>
  </si>
  <si>
    <t>- -</t>
  </si>
  <si>
    <t xml:space="preserve">Click on abatement options to move
to worksheets containing full details </t>
    <phoneticPr fontId="5" type="noConversion"/>
  </si>
  <si>
    <t>Being assessed elsewhere: outside project scope</t>
  </si>
  <si>
    <t>Impact assessment work carried out reveals only significant change is expected in relation to externalities from upstream energy production, no expected change in externalities effecting other areas of waste, biodiversity, land use or water and soil quality. Overall impact assumed negligible</t>
  </si>
  <si>
    <t>Impact assessment work carried out reveals only significant change is expected in relation to externalities from upstream energy production, no expected change in externalities effecting other areas of waste, biodiversity, land use or water and soil quality. Overall effect assumed negligible</t>
  </si>
  <si>
    <t>Produced by Ricardo-AEA in collaboration with EMRC for the CCC</t>
  </si>
  <si>
    <t>Version:</t>
    <phoneticPr fontId="12" type="noConversion"/>
  </si>
  <si>
    <t>Authors:</t>
  </si>
  <si>
    <t>Date:</t>
    <phoneticPr fontId="12" type="noConversion"/>
  </si>
  <si>
    <t>Introduction</t>
    <phoneticPr fontId="12" type="noConversion"/>
  </si>
  <si>
    <t>Structure of this workbook</t>
    <phoneticPr fontId="12" type="noConversion"/>
  </si>
  <si>
    <t>Relative impacts</t>
  </si>
  <si>
    <t>Detailed sheets for each measure (green tabs)</t>
  </si>
  <si>
    <t>Impact categories</t>
  </si>
  <si>
    <t>Definition of what is included for each impact category</t>
  </si>
  <si>
    <t>References</t>
  </si>
  <si>
    <t>Full details of references used on detailed sheets for each measure</t>
  </si>
  <si>
    <t>Non residential building sector</t>
  </si>
  <si>
    <t>Jamie Warmington, Daniel Forster</t>
  </si>
  <si>
    <t xml:space="preserve">A qualitative assessment of the impacts of each measure compared to the building stock without the measures. The impacts are rated as significant (++ or --) or less significant (+ or -).  </t>
  </si>
  <si>
    <t>Detailed input data on which the assessment has been made, with references, justification and assessment of confidence. There is one sheet for each bundle of measure. The measures have been grouped as follows: Heat efficiency (more efficient air con, most efficient boiler, insulation, glazing), Heat management (programmable thermostats, reducing room temperature), Light &amp; appliance management (sunrise-sunset timers, light detectors, computer mgmt), Lights &amp; appliances (more efficient lights, fridges, freezers, monitors), Process efficiency (compressed air, variable speed drives).</t>
  </si>
  <si>
    <t>Definitions of impacts</t>
  </si>
  <si>
    <t>Note1: The same list of impacts has been used for all of the measures considered in the study.  As a result there is some redundancy in the listing; for example, effects on diet or lifestyle are rarely applicable.  It has been found, however, that there is an advantage to adopting a standardised list in terms of ensuring that the potential for impacts has been taken into account, and the final sector spreadsheets include some examples that would not otherwise have been identified.  In such cases, however, associated impacts are typically considered negligible.</t>
    <phoneticPr fontId="4" type="noConversion"/>
  </si>
  <si>
    <t>Return to overview</t>
  </si>
  <si>
    <t>Note 2: The same list is used for 'use' phase impacts and 'life cycle' impacts, again for consistency.</t>
    <phoneticPr fontId="4" type="noConversion"/>
  </si>
  <si>
    <t>Impacts</t>
    <phoneticPr fontId="4" type="noConversion"/>
  </si>
  <si>
    <t>Human health</t>
    <phoneticPr fontId="4" type="noConversion"/>
  </si>
  <si>
    <t xml:space="preserve">The principal effects of climate mitigation actions on diet are through switching away from red meats in particular to a more vegetarian diet, leading to a reduction in fat consumption and hence obesity and other related disorders.  
</t>
    <phoneticPr fontId="4" type="noConversion"/>
  </si>
  <si>
    <t xml:space="preserve">The area where lifestyle impacts seem likely to be most prominent concerns active transport, with people switching from car use to cycling or walking, with associated benefits in terms of fitness.
</t>
    <phoneticPr fontId="4" type="noConversion"/>
  </si>
  <si>
    <t xml:space="preserve">Many factors can generate stress.  In the case of the options being considered by the CCC, some options can have both positive and negative impacts.  For example, some people living in areas where a nuclear waste repository is suggested may suffer high levels of anxiety in relation to the risks of radiation for them and their family and friends.  Those gaining employment at such a facility may experience lower levels of stress than before (recognising that unemployment is a major stressor).  Wind turbines have also been suggested as generating stress through a combination of low level noise and flicker from turbine blades.  Walking and cycling can decrease stress and active transport may also have an impact on social interactions and crime.
</t>
    <phoneticPr fontId="4" type="noConversion"/>
  </si>
  <si>
    <t xml:space="preserve">Housing conditions includes cold, damp and indoor air quality (noting that radon is included below under 'geophysical factors').  These factors may operate in different directions for the same measure.  For example, improved insulation will lead to warmer homes, but, by reducing ventilation, could lead to a worsening of indoor air quality.
</t>
    <phoneticPr fontId="4" type="noConversion"/>
  </si>
  <si>
    <t xml:space="preserve">Major accidents are best defined by reference to examples, including the Fukushima nuclear disaster (extent of ill health not yet known), the loss of the Deepwater Horizon platform in the Gulf of Mexico (11 deaths), the Piper Alpha and Alexander Kielland disaster in the North Sea (combined death total 290 people), various coal mining accidents leading to multiple fatalities and the failure of major dams.  In many cases, but not all, those affected are working in the industry.  Major accidents are typified not only by their high consequence in terms of life lost (or environmental contamination), but also, generally in terms of low probability.  The low probability has two consequences that are not immediately apparent: it reduces normalised externalities (e.g. per tonne of fuel, per kWh, or per 1000v.km) to almost nothing, and it can generate a sense of complacency in the industry.  
</t>
  </si>
  <si>
    <t xml:space="preserve">Occupational health covers the effects of workplace accidents to the extent that they are not covered by major accidents, illness from exposure to hazardous materials, musculo-skeletal damage (e.g. bad backs) and stress.
</t>
    <phoneticPr fontId="4" type="noConversion"/>
  </si>
  <si>
    <t xml:space="preserve">Road accidents impose costs such as pain and grief, lost economic output, medical and healthcare costs (casualty related costs) and material damage, police, insurance and property damage (accident related costs).
</t>
    <phoneticPr fontId="4" type="noConversion"/>
  </si>
  <si>
    <t>Chemical exposure (water pollution)</t>
    <phoneticPr fontId="4" type="noConversion"/>
  </si>
  <si>
    <t xml:space="preserve">The Treasury Green Book category 'chemical exposure' has been treated as referring to water pollution as other forms of exposure are included in other impact categories, particularly air pollution and occupational health.  Exposure may come about through several routes; drinking contaminated water, bathing in contaminated water or eating fish, shellfish and other freshwater or marine food products.  A wide range of pollutants are relevant, with a wide range of effects, from IQ loss to cancer.
</t>
    <phoneticPr fontId="4" type="noConversion"/>
  </si>
  <si>
    <t xml:space="preserve">Currently in the UK the air pollutants of greatest concern are particulate matter (PM), oxides of nitrogen (NOx), ozone (O3) and ammonia (NH3) and the largest sources of air pollutants are power generation combustion plants and transport (particularly in urban areas). Important transport related pollutants are also sulphur dioxide (SO2) and volatile organic compounds (VOC). Air pollution causes premature deaths (estimated reduction in life expectancy is 6 months as an average across all UK deaths) and is estimated to impose an annual cost of £ 15 billion (within the range of £ 8-17 billion), due to hospitalizations from respiratory and cardiovascular diseases as well as mortality (Defra, 2010). The epidemiology literature is more extensive so far as morbidity impacts are concerned, implicating increased levels of bronchitis, use of respiratory medications, restrictions in daily activities, etc. with air pollution.  These impacts are included in assessments conducted in some other areas (e.g. USA and EU) but are not currently recommended in UK guidance.
</t>
    <phoneticPr fontId="4" type="noConversion"/>
  </si>
  <si>
    <t>Air quality (non-UK)</t>
    <phoneticPr fontId="4" type="noConversion"/>
  </si>
  <si>
    <t xml:space="preserve">Emissions of air pollutants from the UK do not stay within the country of course, but also affect neighbouring countries.  Current UK government guidance does not quantify these non-UK effects.  They are therefore reported separately here.
</t>
    <phoneticPr fontId="4" type="noConversion"/>
  </si>
  <si>
    <t>Hazardous waste generation</t>
    <phoneticPr fontId="4" type="noConversion"/>
  </si>
  <si>
    <t xml:space="preserve">Hazardous waste refers to solid waste matter which poses a hazard through its chemical or radiological nature.  Examples include fly ash from power stations and spent nuclear fuel.  The former will include some metallic elements such as lead and arsenic, which cannot be destroyed.  It will also include some long-lived organic substances such as dioxins.  The spent nuclear fuel is not only carcinogenic but also mutagenic.  Most of the hazardous wastes of interest here cannot be treated in a way that makes them less hazardous (unlike, for example, combustion of many organic compounds), and so the problem becomes one of long term risk management.  This typically takes the form of putting material in a place that is geologically secure and is not accessible to anyone without premission.  For ease of handling the physical quantity of waste material that needs to be treated as hazardous can be reduced by concentrating the most hazardous substances in it into a smaller volume, for example by using ion exchange methods. Residual hazardous waste can then be stabilised through vitrification, by mixing with cement, etc.  In the event that outer containment (typically a stainless steel drum) fails, leaching rates from the solidified material will be low.  This, however, is confounded by the long time scales involved.
</t>
    <phoneticPr fontId="4" type="noConversion"/>
  </si>
  <si>
    <t xml:space="preserve">The impact relates in the first instance to dissatisfaction, annoyance and disturbance.  It is generated by a number of activities of relevance (either positively or negatively) to actions to address climate change.  For example, wind turbines will generate some noise, actions to reduce traffic should reduce it.  Relatively large changes in traffic flows (3dB) are needed to significantly change longer term responses to noise. People are more sensitive to night time noise. (DfT 2012b).  Prolonged exposure to noise can lead to high blood pressure and heart attacks.  Lack of sleep is also a problem, and this can in turn lead to problems with concentration at work or school.
</t>
    <phoneticPr fontId="4" type="noConversion"/>
  </si>
  <si>
    <t xml:space="preserve">There are a variety of routes by which climate mitigation actions could influence infection rates. One example concerns increased spread of disease between people through a switch away from private car use to public transport.  Another concerns changes in the use of cooling towers for the power sector, as these have been identified as a potential source of Legionella bacteria, though action is taken specifically to address this threat and there are no known examples in the UK of Legionella transmission by this route.
</t>
    <phoneticPr fontId="4" type="noConversion"/>
  </si>
  <si>
    <t>Geophysical factors</t>
    <phoneticPr fontId="4" type="noConversion"/>
  </si>
  <si>
    <t xml:space="preserve">Geophysical factors include a diverse range of impacts from changes in exposure to UV radiation as a result of impacts on the ozone layer of releases of (e.g.) nitrous oxide leading to higher incidence of skin cancer, to radon exposure (e.g. through accumulation of radon in houses that are better insulated) leading to lung cancer.
</t>
    <phoneticPr fontId="4" type="noConversion"/>
  </si>
  <si>
    <t>Environment</t>
    <phoneticPr fontId="4" type="noConversion"/>
  </si>
  <si>
    <t xml:space="preserve">Hazardous waste refers to solid waste matter which poses a hazard through its chemical or radiological nature: an overview of health impacts of such materials is provided above in the 'health' section.  Examples include fly ash from power stations and spent nuclear fuel.  The former will include some metallic elements such as lead and arsenic, which cannot be destroyed.  It will also include some long-lived organic substances such as dioxins.  The spent nuclear fuel is not only carcinogenic but also mutagenic.  Such wastes should pose little risk to the environment as they should be properly contained in such a way as to minimise any chance of further release.  However, as the Fukushina Disaster shows, containment is not always secure.  Impacts may range from reduction in productive values (e.g. through contamination of foodstuffs - an example being the restrictions on sheep movements in the UK to this day as a result of the Chernobyl Disaster) to cultural effects where iconic species are affected through bioaccumulation of hazardous materials.
</t>
    <phoneticPr fontId="4" type="noConversion"/>
  </si>
  <si>
    <t xml:space="preserve">Significant quantities of non-hazardous waste are generated by some activities.  Good examples include gypsum from flue gas desulphurisation and mine wastes.  Both will have contain some hazardous chemicals, but at lower concentrations than for the hazardous wastes.  Some of these waste products can be used, for example as building materials.  In very large quantities any waste can of course be hazardous, as tragically demonstrated at Aberfan in 1966, when the Pantglas Junior School was engulfed by a mudslide, killing 144 people, mostly children.  All activities will generate some quantity of everday waste as well, including food and office wastes.  Much of this material may be recycled, composted, etc.  To the extent that it is not dealt with in these ways, incineration with energy recovery or anaerobic digestion may provide a better management solution than landfill.
</t>
    <phoneticPr fontId="4" type="noConversion"/>
  </si>
  <si>
    <t>Greenhouse gases</t>
    <phoneticPr fontId="4" type="noConversion"/>
  </si>
  <si>
    <t xml:space="preserve">Direct emssions of greenhouse gases are addressed separately by the CCC.  We include a line for life cycle emissions of GHGs (e.g. in the manufacture of wind turbines, or methane emissions from coal mining), though it is understood that the CCC is carrying out a separate study on these emissions.  The impact has been retained, but would be easy to either delete or update when the CCC data are available.
</t>
    <phoneticPr fontId="4" type="noConversion"/>
  </si>
  <si>
    <t>Regional air pollutants (NH3, NOX, SO2, VOCs)</t>
    <phoneticPr fontId="4" type="noConversion"/>
  </si>
  <si>
    <t xml:space="preserve">The regional air pollutants listed have a number of imapcts on the environment, including acidification (NH3, NO2 and SO2), eutrophication (NH3, NOx) and ground level ozone formation (NOx, VOCs).  Acidification and eutrophication can affect aquatic ecosystems (marine and freshwater) as well as terrestrial ecosystems. Acidification of lakes and rivers had a devastating impact on salmon and trout in many areas up to the 1990s.  Since the 'dash to gas' in the power sector in the mid 1980s and controls on emissions from power stations, SO2 emissions have fallen greatly in the UK and in most other European countries.  Whilst there are still areas where the critical load for acidification is exceeded, these are now much reduced.  The problem of eutrophication, caused by nitrogenous pollutants, is proving harder to address.  It is estimated that more than half of the natural ecosystems in Europe are exposed to harmful levels of N deposition.  Nitrogen favours fast growing species such as grasses, and helps them out-compete slower growing species that are better adapted to low-N environments.  High levels of ozone area associated with damage to both forests and crops, the latter running to several billion euro per year in Europe.
</t>
    <phoneticPr fontId="4" type="noConversion"/>
  </si>
  <si>
    <t xml:space="preserve">A number of metals and trace pollutants have the capacity to bioaccumulate in living organisms, especially those that are higher up the food chain.  To illustrate effects, here is clear evidence for mercury that bioaccumulation in piscivorous species leads to a spectrum of effects including death.  Unfortunately, ecosystem effects of metals and other trace pollutants tend not to be well characterised, hence whilst it is recognised that lead, for example, can disrupt soil functioning, it is not possible to quantify effects. 
</t>
    <phoneticPr fontId="4" type="noConversion"/>
  </si>
  <si>
    <t xml:space="preserve">Air pollution causes building soiling and damages materials through acid corrosion of stone and metals.  The acid corrosion problem is now much less severe than in the mid to late 20th century for two reasons.  Emissions of SO2, the pollutant most associated with acid corrosion, are now a tiny fraction of what they were previously, especially in urban centres.  The second reason is that the materials at most risk suffered extreme damage in those years.  Soiling remains a problem, though again, rates are much lower than 50 years ago as a result of legislation to reduce emissions in urban centres, particularly from coal burning.
</t>
    <phoneticPr fontId="4" type="noConversion"/>
  </si>
  <si>
    <t xml:space="preserve">Landscape can be viewed as a service provided by environmental and socio-cultural assets.  The landscapes of relevance to this study include those that are both natural and man-made, depending on where oil refineries, power plants, wind farms, roads, etc. are located, though most concern typically focuses on the 'natural' (perhaps rural is a better word, given that few UK landscapes can be considered truly 'natural').  Some impacts on landscape may be positive and others negative, and sometimes different individuals will look on the same effect in different ways.
</t>
    <phoneticPr fontId="4" type="noConversion"/>
  </si>
  <si>
    <t xml:space="preserve">This effect concerns the change in use of land as a result of activities linked to the climate mitigation options.  The most significant impacts could be associated with any option that requires the production of biomass.  However, the CCC has been careful not to recommend a level of biomass uptake that they consider would, if mirrored by other countries, have an effect on agricultural production or on ecosystems elsewhere in the world.
</t>
    <phoneticPr fontId="4" type="noConversion"/>
  </si>
  <si>
    <t xml:space="preserve">Abstracting at volumes that reduce water flows, levels and qualities to the point where ecosystems are damaged generates economic losses associated with loss of biodiversity and final goods such as informal and formal recreation, amenity and property values (Morris and Camino, 2011).  Current prices charged for abstraction do not reflect the full value of water either in its natural state or in any particular application. Rather they reflect the cost of managing the licensing system and there is concern that this leads to inefficient use.
</t>
    <phoneticPr fontId="4" type="noConversion"/>
  </si>
  <si>
    <t xml:space="preserve">Water pollution include chemical impacts (e.g. bioaccumulation of metals leading to death, changes in biological or chemical oxygen demand), but also thermal pollution from cooling plant.  Some air pollutants (particularly those causing acidification and eutrophication) will of course end up in water.  These are addressed elsewhere (e.g. under 'regional air pollutants' or 'heavy metals') as this category only deals with direct emissions to water. This category also includes the impact of oil spills during production or transport of oil, and coal mining effluent.
</t>
  </si>
  <si>
    <t>Biodiveristy impacts can arise through air or water pollution, habitat loss, or other impacts such as birds colliding with vehicles or with wind turbines. For the power sector, this category has only been used for impacts on biodiversity and ecosystems not covered elsewhere, so impacts of air and water pollution, for example, are excluded.  However, the other sectors include discussion of the full range of biodiversity impacts under this category, though care is taken to avoid double counting in the final scenario assessment.</t>
  </si>
  <si>
    <t xml:space="preserve">Subsidence is linked to activities associated with the removal of material from underground, i.e. coal, oil and natural gas (whether in conventional wells or by fracking).  In the UK it is the effect of coal mining that is most commonly linked to subsidence so far as it is relevant here, but the effect associated with the other fuels should not be underestimated.  Resulting damage is typically to buildings, ranging from the development of superficial cracks to collapse.  In the event of widespread subsidence there may be a significant shift in land levels, sufficient to affect river flows.  This has not been a problem in the UK, partly because our oil and gas fields are offshore.  It is, however, a problem in the Netherlands in areas that are on top of the huge Groningen gas field.
</t>
    <phoneticPr fontId="4" type="noConversion"/>
  </si>
  <si>
    <t xml:space="preserve">DfT (2012a) suggests that impacts of congestion are slower speed, longer journey times, increased queuing at junctions or bottlenecks, increased stopping and starting, more time spent stationary, and less predictable journey times. Therefore congestion increases travelling time and vehicle operating costs which have both economic and environmental impacts. The main economic impacts result from lost leisure and or business time and main environmental impacts from increased pollution and carbon emission due to standing and very low speeds.   Assoicated costs are of course highly dependent on time and location.  UK costs have been used to the extent possible.
</t>
  </si>
  <si>
    <t xml:space="preserve">Impacts on soils can arise in various ways, for example through the overexploitation of soil for production of biomass, or the construction of wind turbines and other infrastructure (e.g. power transmission lines) in areas where soils are thin and easily damaged.
</t>
    <phoneticPr fontId="4" type="noConversion"/>
  </si>
  <si>
    <t xml:space="preserve">The options considered here include a number with potential to affect depletion rates of metals and minerals including neodymium (which is used for the magnets in wind turbine generators) and  indium, gallium, tellurium, germanium and selenium which may all be used in solar panels. Depletion of uranium and fossil fuels is also an issue, and this is mentioned in some sheets. However, energy security is being assessed elsewhere and is outside the scope of this project. There considerable debate over the extent to which resource depletion is a true externality. If depletion is fully reflected in increasing market prices then it is not an external cost (although there may still be considerable economic and social impacts if alternatives cannot be developed in time). However, there is evidence that price signals may lag behind depletion to a considerable extent (Reynolds el al 2005) and so the resource depletion costs may not be fully internalised.
</t>
  </si>
  <si>
    <r>
      <t>Reynolds, Douglas (1999) ‘The Mineral Economy: how prices and costs can falsely signal decreasing scarcity’.</t>
    </r>
    <r>
      <rPr>
        <i/>
        <sz val="12"/>
        <rFont val="Arial"/>
        <family val="2"/>
      </rPr>
      <t xml:space="preserve"> Ecological Economics </t>
    </r>
    <r>
      <rPr>
        <sz val="12"/>
        <rFont val="Arial"/>
        <family val="2"/>
      </rPr>
      <t>31:155-166. Online at http://www.oilcrisis.com/reynolds/MineralEconomy.htm</t>
    </r>
  </si>
  <si>
    <t>This workbook has been developed as part of a project to quantify the external costs of measures to reduce greenhouse gas emissions in the UK.  Analysis focuses specifically on the Medium Scenario of the UK's Climate Change Committee, going to 2030.  Results within this workbook are specific to the externalities associated with the non-residential buildings  sector under this scenario compared to the CCC's Baseline Scenario.</t>
  </si>
  <si>
    <t>The workbook is composed of an overview sheet with a red tab, plus a set of detailed sheets (one for each measure) which have green tabs.</t>
  </si>
  <si>
    <t>Presence or absence of impacts linked to each option, relative to baseline scenario</t>
  </si>
  <si>
    <t xml:space="preserve">Estimate of absolute magnitude per functional unit </t>
  </si>
  <si>
    <t>Assessed in oil, gas and coal spread-sheet</t>
  </si>
  <si>
    <t>Air quality outside of the UK</t>
  </si>
  <si>
    <t>Includes package of energy efficiency improvements for non-residential properties which target energy savings from lighting and electrical appliances. 
For these measures, the use phase refers to the impacts associated with the efficiency measure when implemented. Other lifecycle stages is restricted to impacts associated with electricity production.</t>
  </si>
  <si>
    <t>Includes package of energy efficiency improvements for non-residential properties which target lighting and appliance management. 
For these measures, the use phase refers to the impacts associated with the efficiency measure when implemented. Other lifecycle stages is restricted to impacts associated with electricity production.</t>
  </si>
  <si>
    <t>Includes package of energy efficiency improvements for non-residential properties including programmable thermostats and reducing room temperature. 
For this measure bundle , the use phase refers to the impacts associated with the efficiency saving measure when implemented. Other lifecycle stages is restricted to impacts associated with the reductions in electricity and primary fuel consumption associated with the measures</t>
  </si>
  <si>
    <t>Includes package of energy efficiency improvements for non-residential properties which target energy savings from compressed air and variable speed drives. 
For these measures, the use phase refers to the impacts associated with the efficiency measure when implemented. Other lifecycle stages is restricted to impacts associated with electricity production.</t>
  </si>
  <si>
    <t>More efficient drives are often quieter</t>
  </si>
  <si>
    <t>IPCC 2007</t>
  </si>
  <si>
    <t>IPCC</t>
  </si>
  <si>
    <t>Fourth Assessment Report WG III chapter 10.7</t>
  </si>
  <si>
    <t>Use: Health</t>
  </si>
  <si>
    <t>Use: Environment</t>
  </si>
  <si>
    <t>Includes package of efficiency improvements for non-residential properties including air-condititioning, boiler insulation and glazing. 
For this measure bundle , the use phase refers to the impacts associated with the efficiency saving measure when implemented including impacts of changes in fuel combustion. Other lifecycle stages is restricted to impacts associated with the reductions in electricity and primary fuel consumption associated with the measures</t>
  </si>
  <si>
    <t>Assessed within the upstream oil, coal and gas spread sheet, scenario impact calculated in the NPV sheet.</t>
  </si>
  <si>
    <t>Good, Upstream impact of fuel cycles is well understood</t>
  </si>
  <si>
    <t>Upstream fuel impacts</t>
  </si>
  <si>
    <t>Scenario: TWh of electricity avoided</t>
  </si>
  <si>
    <t xml:space="preserve">+ </t>
  </si>
  <si>
    <t>Heat replacement effect might lead to rise in direct emissions</t>
  </si>
  <si>
    <t>Heat efficiency (more efficient air con, boiler insulation, glazing)</t>
  </si>
  <si>
    <t xml:space="preserve">Total 
(Air quality estimates  based on PM2.5)
</t>
  </si>
  <si>
    <t>Total for air quality estimates  based on PM10</t>
  </si>
  <si>
    <t>Total for quantified effects</t>
  </si>
  <si>
    <t>Note: Totals should be interpreted with caution because many significant impacts are not quantified.</t>
  </si>
  <si>
    <t>Note: only scenario total provided because air quality and upstream impacts only calculated at scenario level.</t>
  </si>
  <si>
    <t>Scenario impacts</t>
  </si>
  <si>
    <t xml:space="preserve">This shows the change in externalities for the CCC medium abatement scenario relative to the Baseline scenario.  </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</si>
</sst>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5" formatCode="&quot;£&quot;#,##0;\-&quot;£&quot;#,##0"/>
    <numFmt numFmtId="44" formatCode="_-&quot;£&quot;* #,##0.00_-;\-&quot;£&quot;* #,##0.00_-;_-&quot;£&quot;* &quot;-&quot;??_-;_-@_-"/>
    <numFmt numFmtId="43" formatCode="_-* #,##0.00_-;\-* #,##0.00_-;_-* &quot;-&quot;??_-;_-@_-"/>
    <numFmt numFmtId="164" formatCode="0.0\ %;\ \(0.0\ %\)"/>
    <numFmt numFmtId="165" formatCode="0.0%"/>
    <numFmt numFmtId="166" formatCode="_(* #,##0_);_(* \(#,##0\)"/>
    <numFmt numFmtId="167" formatCode="d\-mmm\-yyyy"/>
    <numFmt numFmtId="168" formatCode="0.0\ %\ "/>
    <numFmt numFmtId="169" formatCode="#,##0.00;\(#,##0.00\)"/>
    <numFmt numFmtId="170" formatCode="_(* #,##0.00_);_(* \(#,##0.00\);_(* &quot;-&quot;??_);_(@_)"/>
    <numFmt numFmtId="171" formatCode="[&gt;0.5]#,##0;[&lt;-0.5]\-#,##0;\-"/>
    <numFmt numFmtId="172" formatCode="_-* #,##0.00_-;\(#,##0.00\);_-* &quot;-&quot;??_-;_-@_-"/>
    <numFmt numFmtId="173" formatCode="0.00\ %\ "/>
    <numFmt numFmtId="174" formatCode="#,##0_);[Red]\(#,##0\);\-_)"/>
    <numFmt numFmtId="175" formatCode="#,##0;\(#,##0\);0"/>
    <numFmt numFmtId="176" formatCode="#,##0.0;\-#,##0.0;&quot;-&quot;"/>
    <numFmt numFmtId="177" formatCode="#,##0_);[Red]\(#,##0\);\-"/>
    <numFmt numFmtId="178" formatCode="#,##0.0_ ;\-#,##0.0\ "/>
    <numFmt numFmtId="179" formatCode="#,##0.0_);\-#,##0.0_);\-_)"/>
  </numFmts>
  <fonts count="71" x14ac:knownFonts="1">
    <font>
      <sz val="11"/>
      <color theme="1"/>
      <name val="Calibri"/>
      <family val="2"/>
      <scheme val="minor"/>
    </font>
    <font>
      <sz val="11"/>
      <color theme="1"/>
      <name val="Calibri"/>
      <family val="2"/>
      <scheme val="minor"/>
    </font>
    <font>
      <sz val="10"/>
      <name val="Arial"/>
      <family val="2"/>
    </font>
    <font>
      <sz val="12"/>
      <name val="Arial"/>
      <family val="2"/>
    </font>
    <font>
      <b/>
      <i/>
      <sz val="12"/>
      <name val="Arial"/>
      <family val="2"/>
    </font>
    <font>
      <i/>
      <sz val="12"/>
      <name val="Arial"/>
      <family val="2"/>
    </font>
    <font>
      <b/>
      <sz val="14"/>
      <name val="Arial"/>
      <family val="2"/>
    </font>
    <font>
      <u/>
      <sz val="10"/>
      <color indexed="12"/>
      <name val="Arial"/>
      <family val="2"/>
    </font>
    <font>
      <b/>
      <sz val="20"/>
      <name val="Arial"/>
      <family val="2"/>
    </font>
    <font>
      <sz val="9"/>
      <name val="Arial"/>
      <family val="2"/>
    </font>
    <font>
      <sz val="9"/>
      <name val="Times New Roman"/>
      <family val="1"/>
    </font>
    <font>
      <sz val="10"/>
      <color indexed="12"/>
      <name val="Arial"/>
      <family val="2"/>
    </font>
    <font>
      <sz val="10"/>
      <name val="MS Sans Serif"/>
      <family val="2"/>
    </font>
    <font>
      <sz val="9"/>
      <color indexed="12"/>
      <name val="Arial"/>
      <family val="2"/>
    </font>
    <font>
      <sz val="11"/>
      <color indexed="20"/>
      <name val="Gill Sans MT"/>
      <family val="2"/>
    </font>
    <font>
      <b/>
      <sz val="9"/>
      <color indexed="18"/>
      <name val="Arial"/>
      <family val="2"/>
    </font>
    <font>
      <sz val="13"/>
      <name val="Tms Rmn"/>
    </font>
    <font>
      <sz val="11"/>
      <color theme="1"/>
      <name val="Calibri"/>
      <family val="2"/>
    </font>
    <font>
      <sz val="11"/>
      <color indexed="8"/>
      <name val="Calibri"/>
      <family val="2"/>
    </font>
    <font>
      <sz val="12"/>
      <color theme="1"/>
      <name val="Arial"/>
      <family val="2"/>
    </font>
    <font>
      <sz val="10"/>
      <color indexed="8"/>
      <name val="Arial"/>
      <family val="2"/>
    </font>
    <font>
      <sz val="10"/>
      <color theme="1"/>
      <name val="Arial"/>
      <family val="2"/>
    </font>
    <font>
      <sz val="9"/>
      <color indexed="8"/>
      <name val="Times New Roman"/>
      <family val="1"/>
    </font>
    <font>
      <sz val="10"/>
      <name val="Gill Sans MT"/>
      <family val="2"/>
    </font>
    <font>
      <b/>
      <sz val="11"/>
      <name val="Arial"/>
      <family val="2"/>
    </font>
    <font>
      <sz val="14"/>
      <name val="Arial"/>
      <family val="2"/>
    </font>
    <font>
      <b/>
      <sz val="12"/>
      <name val="Times New Roman"/>
      <family val="1"/>
    </font>
    <font>
      <sz val="10"/>
      <color indexed="12"/>
      <name val="Times New Roman"/>
      <family val="1"/>
    </font>
    <font>
      <sz val="10"/>
      <color indexed="62"/>
      <name val="Arial"/>
      <family val="2"/>
    </font>
    <font>
      <sz val="10"/>
      <color indexed="18"/>
      <name val="Arial"/>
      <family val="2"/>
    </font>
    <font>
      <sz val="10"/>
      <name val="Times New Roman"/>
      <family val="1"/>
    </font>
    <font>
      <b/>
      <sz val="9"/>
      <name val="Times New Roman"/>
      <family val="1"/>
    </font>
    <font>
      <sz val="10"/>
      <color indexed="54"/>
      <name val="Arial"/>
      <family val="2"/>
    </font>
    <font>
      <sz val="9"/>
      <color indexed="8"/>
      <name val="Arial"/>
      <family val="2"/>
    </font>
    <font>
      <i/>
      <sz val="12"/>
      <name val="Times New Roman"/>
      <family val="1"/>
    </font>
    <font>
      <b/>
      <sz val="10"/>
      <name val="Arial"/>
      <family val="2"/>
    </font>
    <font>
      <b/>
      <sz val="24"/>
      <name val="Arial"/>
      <family val="2"/>
    </font>
    <font>
      <b/>
      <sz val="12"/>
      <name val="Arial"/>
      <family val="2"/>
    </font>
    <font>
      <sz val="16"/>
      <name val="Arial"/>
      <family val="2"/>
    </font>
    <font>
      <sz val="16"/>
      <color indexed="10"/>
      <name val="Arial"/>
      <family val="2"/>
    </font>
    <font>
      <u/>
      <sz val="16"/>
      <color indexed="12"/>
      <name val="Arial"/>
      <family val="2"/>
    </font>
    <font>
      <b/>
      <sz val="11"/>
      <color theme="1"/>
      <name val="Calibri"/>
      <family val="2"/>
      <scheme val="minor"/>
    </font>
    <font>
      <b/>
      <u/>
      <sz val="11"/>
      <color theme="1"/>
      <name val="Calibri"/>
      <family val="2"/>
      <scheme val="minor"/>
    </font>
    <font>
      <sz val="11"/>
      <name val="Arial"/>
      <family val="2"/>
    </font>
    <font>
      <b/>
      <sz val="12"/>
      <name val="Calibri"/>
      <family val="2"/>
      <scheme val="minor"/>
    </font>
    <font>
      <b/>
      <i/>
      <sz val="12"/>
      <name val="Calibri"/>
      <family val="2"/>
      <scheme val="minor"/>
    </font>
    <font>
      <sz val="12"/>
      <color indexed="8"/>
      <name val="Arial"/>
      <family val="2"/>
    </font>
    <font>
      <sz val="10"/>
      <name val="Arial"/>
      <family val="2"/>
    </font>
    <font>
      <sz val="14"/>
      <name val="Calibri"/>
      <family val="2"/>
      <scheme val="minor"/>
    </font>
    <font>
      <vertAlign val="subscript"/>
      <sz val="14"/>
      <name val="Calibri"/>
      <family val="2"/>
      <scheme val="minor"/>
    </font>
    <font>
      <sz val="10"/>
      <name val="Calibri"/>
      <family val="2"/>
      <scheme val="minor"/>
    </font>
    <font>
      <b/>
      <sz val="20"/>
      <name val="Calibri"/>
      <family val="2"/>
      <scheme val="minor"/>
    </font>
    <font>
      <b/>
      <sz val="10"/>
      <name val="Calibri"/>
      <family val="2"/>
      <scheme val="minor"/>
    </font>
    <font>
      <b/>
      <sz val="14"/>
      <name val="Calibri"/>
      <family val="2"/>
      <scheme val="minor"/>
    </font>
    <font>
      <sz val="12"/>
      <name val="Calibri"/>
      <family val="2"/>
      <scheme val="minor"/>
    </font>
    <font>
      <b/>
      <u/>
      <sz val="12"/>
      <color indexed="12"/>
      <name val="Calibri"/>
      <family val="2"/>
      <scheme val="minor"/>
    </font>
    <font>
      <sz val="20"/>
      <name val="Calibri"/>
      <family val="2"/>
      <scheme val="minor"/>
    </font>
    <font>
      <sz val="26"/>
      <name val="Calibri"/>
      <family val="2"/>
      <scheme val="minor"/>
    </font>
    <font>
      <sz val="18"/>
      <name val="Calibri"/>
      <family val="2"/>
      <scheme val="minor"/>
    </font>
    <font>
      <u/>
      <sz val="20"/>
      <color indexed="12"/>
      <name val="Arial"/>
      <family val="2"/>
    </font>
    <font>
      <sz val="20"/>
      <color indexed="9"/>
      <name val="Calibri"/>
      <family val="2"/>
      <scheme val="minor"/>
    </font>
    <font>
      <sz val="18"/>
      <color indexed="9"/>
      <name val="Calibri"/>
      <family val="2"/>
      <scheme val="minor"/>
    </font>
    <font>
      <b/>
      <sz val="24"/>
      <name val="Calibri"/>
      <family val="2"/>
      <scheme val="minor"/>
    </font>
    <font>
      <u/>
      <sz val="12"/>
      <color indexed="12"/>
      <name val="Arial"/>
      <family val="2"/>
    </font>
    <font>
      <sz val="12"/>
      <color indexed="10"/>
      <name val="Arial"/>
      <family val="2"/>
    </font>
    <font>
      <sz val="20"/>
      <name val="Arial"/>
      <family val="2"/>
    </font>
    <font>
      <sz val="20"/>
      <color theme="1"/>
      <name val="Calibri"/>
      <family val="2"/>
      <scheme val="minor"/>
    </font>
    <font>
      <b/>
      <sz val="12"/>
      <color theme="1"/>
      <name val="Arial"/>
      <family val="2"/>
    </font>
    <font>
      <b/>
      <sz val="18"/>
      <name val="Arial"/>
      <family val="2"/>
    </font>
    <font>
      <sz val="18"/>
      <name val="Arial"/>
      <family val="2"/>
    </font>
    <font>
      <sz val="20"/>
      <color rgb="FFFF0000"/>
      <name val="Calibri"/>
      <family val="2"/>
      <scheme val="minor"/>
    </font>
  </fonts>
  <fills count="24">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indexed="43"/>
        <bgColor indexed="64"/>
      </patternFill>
    </fill>
    <fill>
      <patternFill patternType="solid">
        <fgColor indexed="27"/>
        <bgColor indexed="64"/>
      </patternFill>
    </fill>
    <fill>
      <patternFill patternType="solid">
        <fgColor indexed="42"/>
        <bgColor indexed="64"/>
      </patternFill>
    </fill>
    <fill>
      <patternFill patternType="solid">
        <fgColor indexed="45"/>
      </patternFill>
    </fill>
    <fill>
      <patternFill patternType="solid">
        <fgColor indexed="9"/>
        <bgColor indexed="64"/>
      </patternFill>
    </fill>
    <fill>
      <patternFill patternType="solid">
        <fgColor indexed="44"/>
        <bgColor indexed="64"/>
      </patternFill>
    </fill>
    <fill>
      <patternFill patternType="solid">
        <fgColor indexed="26"/>
        <bgColor indexed="64"/>
      </patternFill>
    </fill>
    <fill>
      <patternFill patternType="solid">
        <fgColor indexed="43"/>
      </patternFill>
    </fill>
    <fill>
      <patternFill patternType="solid">
        <fgColor indexed="55"/>
        <bgColor indexed="64"/>
      </patternFill>
    </fill>
    <fill>
      <patternFill patternType="solid">
        <fgColor rgb="FFCCFFCC"/>
        <bgColor indexed="64"/>
      </patternFill>
    </fill>
    <fill>
      <patternFill patternType="solid">
        <fgColor rgb="FFFFCCCC"/>
        <bgColor indexed="64"/>
      </patternFill>
    </fill>
    <fill>
      <patternFill patternType="solid">
        <fgColor theme="0" tint="-0.249977111117893"/>
        <bgColor indexed="64"/>
      </patternFill>
    </fill>
    <fill>
      <patternFill patternType="solid">
        <fgColor rgb="FFFFFF99"/>
        <bgColor indexed="64"/>
      </patternFill>
    </fill>
    <fill>
      <patternFill patternType="solid">
        <fgColor rgb="FF99FF99"/>
        <bgColor indexed="64"/>
      </patternFill>
    </fill>
    <fill>
      <patternFill patternType="solid">
        <fgColor rgb="FFFF9999"/>
        <bgColor indexed="64"/>
      </patternFill>
    </fill>
    <fill>
      <patternFill patternType="solid">
        <fgColor theme="1"/>
        <bgColor indexed="64"/>
      </patternFill>
    </fill>
    <fill>
      <patternFill patternType="solid">
        <fgColor indexed="8"/>
        <bgColor indexed="64"/>
      </patternFill>
    </fill>
    <fill>
      <patternFill patternType="solid">
        <fgColor rgb="FFC0C0C0"/>
        <bgColor indexed="64"/>
      </patternFill>
    </fill>
    <fill>
      <patternFill patternType="solid">
        <fgColor theme="0" tint="-0.14999847407452621"/>
        <bgColor indexed="64"/>
      </patternFill>
    </fill>
    <fill>
      <patternFill patternType="solid">
        <fgColor rgb="FF99CCFF"/>
        <bgColor indexed="64"/>
      </patternFill>
    </fill>
  </fills>
  <borders count="39">
    <border>
      <left/>
      <right/>
      <top/>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54"/>
      </left>
      <right/>
      <top style="thin">
        <color indexed="54"/>
      </top>
      <bottom style="medium">
        <color indexed="54"/>
      </bottom>
      <diagonal/>
    </border>
    <border>
      <left style="hair">
        <color indexed="12"/>
      </left>
      <right style="hair">
        <color indexed="12"/>
      </right>
      <top style="hair">
        <color indexed="12"/>
      </top>
      <bottom style="hair">
        <color indexed="12"/>
      </bottom>
      <diagonal/>
    </border>
    <border>
      <left style="thin">
        <color indexed="54"/>
      </left>
      <right style="thin">
        <color indexed="54"/>
      </right>
      <top style="thin">
        <color indexed="54"/>
      </top>
      <bottom style="thin">
        <color indexed="5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right/>
      <top style="thin">
        <color indexed="64"/>
      </top>
      <bottom style="medium">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diagonal/>
    </border>
  </borders>
  <cellStyleXfs count="1540">
    <xf numFmtId="0" fontId="0" fillId="0" borderId="0"/>
    <xf numFmtId="0" fontId="2" fillId="0" borderId="0"/>
    <xf numFmtId="0" fontId="7" fillId="0" borderId="0" applyNumberFormat="0" applyFill="0" applyBorder="0" applyAlignment="0" applyProtection="0">
      <alignment vertical="top"/>
      <protection locked="0"/>
    </xf>
    <xf numFmtId="164" fontId="9" fillId="0" borderId="14"/>
    <xf numFmtId="0" fontId="2" fillId="0" borderId="0"/>
    <xf numFmtId="0" fontId="2" fillId="0" borderId="0"/>
    <xf numFmtId="0" fontId="2" fillId="0" borderId="0"/>
    <xf numFmtId="0" fontId="2" fillId="0" borderId="0" applyNumberFormat="0" applyFont="0" applyFill="0" applyBorder="0" applyProtection="0">
      <alignment horizontal="left" vertical="center" indent="2"/>
    </xf>
    <xf numFmtId="0" fontId="2" fillId="0" borderId="0" applyNumberFormat="0" applyFont="0" applyFill="0" applyBorder="0" applyProtection="0">
      <alignment horizontal="left" vertical="center" indent="2"/>
    </xf>
    <xf numFmtId="0" fontId="2" fillId="0" borderId="0" applyNumberFormat="0" applyFont="0" applyFill="0" applyBorder="0" applyProtection="0">
      <alignment horizontal="left" vertical="center" indent="2"/>
    </xf>
    <xf numFmtId="0" fontId="2" fillId="0" borderId="0" applyNumberFormat="0" applyFont="0" applyFill="0" applyBorder="0" applyProtection="0">
      <alignment horizontal="left" vertical="center" indent="2"/>
    </xf>
    <xf numFmtId="0" fontId="2" fillId="0" borderId="0" applyNumberFormat="0" applyFont="0" applyFill="0" applyBorder="0" applyProtection="0">
      <alignment horizontal="left" vertical="center" indent="2"/>
    </xf>
    <xf numFmtId="0" fontId="2" fillId="0" borderId="0" applyNumberFormat="0" applyFont="0" applyFill="0" applyBorder="0" applyProtection="0">
      <alignment horizontal="left" vertical="center" indent="2"/>
    </xf>
    <xf numFmtId="0" fontId="2" fillId="0" borderId="0" applyNumberFormat="0" applyFont="0" applyFill="0" applyBorder="0" applyProtection="0">
      <alignment horizontal="left" vertical="center" indent="2"/>
    </xf>
    <xf numFmtId="0" fontId="2" fillId="0" borderId="0" applyNumberFormat="0" applyFont="0" applyFill="0" applyBorder="0" applyProtection="0">
      <alignment horizontal="left" vertical="center" indent="2"/>
    </xf>
    <xf numFmtId="0" fontId="2" fillId="0" borderId="0" applyNumberFormat="0" applyFont="0" applyFill="0" applyBorder="0" applyProtection="0">
      <alignment horizontal="left" vertical="center" indent="2"/>
    </xf>
    <xf numFmtId="0" fontId="2" fillId="0" borderId="0" applyNumberFormat="0" applyFont="0" applyFill="0" applyBorder="0" applyProtection="0">
      <alignment horizontal="left" vertical="center" indent="2"/>
    </xf>
    <xf numFmtId="0" fontId="2" fillId="0" borderId="0" applyNumberFormat="0" applyFont="0" applyFill="0" applyBorder="0" applyProtection="0">
      <alignment horizontal="left" vertical="center" indent="2"/>
    </xf>
    <xf numFmtId="0" fontId="2" fillId="0" borderId="0" applyNumberFormat="0" applyFont="0" applyFill="0" applyBorder="0" applyProtection="0">
      <alignment horizontal="left" vertical="center" indent="2"/>
    </xf>
    <xf numFmtId="0" fontId="2" fillId="0" borderId="0" applyNumberFormat="0" applyFont="0" applyFill="0" applyBorder="0" applyProtection="0">
      <alignment horizontal="left" vertical="center" indent="2"/>
    </xf>
    <xf numFmtId="0" fontId="2" fillId="0" borderId="0" applyNumberFormat="0" applyFont="0" applyFill="0" applyBorder="0" applyProtection="0">
      <alignment horizontal="left" vertical="center" indent="2"/>
    </xf>
    <xf numFmtId="0" fontId="2" fillId="0" borderId="0" applyNumberFormat="0" applyFont="0" applyFill="0" applyBorder="0" applyProtection="0">
      <alignment horizontal="left" vertical="center" indent="2"/>
    </xf>
    <xf numFmtId="0" fontId="2" fillId="0" borderId="0" applyNumberFormat="0" applyFont="0" applyFill="0" applyBorder="0" applyProtection="0">
      <alignment horizontal="left" vertical="center" indent="2"/>
    </xf>
    <xf numFmtId="0" fontId="2" fillId="0" borderId="0" applyNumberFormat="0" applyFont="0" applyFill="0" applyBorder="0" applyProtection="0">
      <alignment horizontal="left" vertical="center" indent="5"/>
    </xf>
    <xf numFmtId="0" fontId="2" fillId="0" borderId="0" applyNumberFormat="0" applyFont="0" applyFill="0" applyBorder="0" applyProtection="0">
      <alignment horizontal="left" vertical="center" indent="5"/>
    </xf>
    <xf numFmtId="0" fontId="2" fillId="0" borderId="0" applyNumberFormat="0" applyFont="0" applyFill="0" applyBorder="0" applyProtection="0">
      <alignment horizontal="left" vertical="center" indent="5"/>
    </xf>
    <xf numFmtId="0" fontId="2" fillId="0" borderId="0" applyNumberFormat="0" applyFont="0" applyFill="0" applyBorder="0" applyProtection="0">
      <alignment horizontal="left" vertical="center" indent="5"/>
    </xf>
    <xf numFmtId="0" fontId="2" fillId="0" borderId="0" applyNumberFormat="0" applyFont="0" applyFill="0" applyBorder="0" applyProtection="0">
      <alignment horizontal="left" vertical="center" indent="5"/>
    </xf>
    <xf numFmtId="0" fontId="2" fillId="0" borderId="0" applyNumberFormat="0" applyFont="0" applyFill="0" applyBorder="0" applyProtection="0">
      <alignment horizontal="left" vertical="center" indent="5"/>
    </xf>
    <xf numFmtId="0" fontId="2" fillId="0" borderId="0" applyNumberFormat="0" applyFont="0" applyFill="0" applyBorder="0" applyProtection="0">
      <alignment horizontal="left" vertical="center" indent="5"/>
    </xf>
    <xf numFmtId="0" fontId="2" fillId="0" borderId="0" applyNumberFormat="0" applyFont="0" applyFill="0" applyBorder="0" applyProtection="0">
      <alignment horizontal="left" vertical="center" indent="5"/>
    </xf>
    <xf numFmtId="0" fontId="2" fillId="0" borderId="0" applyNumberFormat="0" applyFont="0" applyFill="0" applyBorder="0" applyProtection="0">
      <alignment horizontal="left" vertical="center" indent="5"/>
    </xf>
    <xf numFmtId="0" fontId="2" fillId="0" borderId="0" applyNumberFormat="0" applyFont="0" applyFill="0" applyBorder="0" applyProtection="0">
      <alignment horizontal="left" vertical="center" indent="5"/>
    </xf>
    <xf numFmtId="0" fontId="2" fillId="0" borderId="0" applyNumberFormat="0" applyFont="0" applyFill="0" applyBorder="0" applyProtection="0">
      <alignment horizontal="left" vertical="center" indent="5"/>
    </xf>
    <xf numFmtId="0" fontId="2" fillId="0" borderId="0" applyNumberFormat="0" applyFont="0" applyFill="0" applyBorder="0" applyProtection="0">
      <alignment horizontal="left" vertical="center" indent="5"/>
    </xf>
    <xf numFmtId="0" fontId="2" fillId="0" borderId="0" applyNumberFormat="0" applyFont="0" applyFill="0" applyBorder="0" applyProtection="0">
      <alignment horizontal="left" vertical="center" indent="5"/>
    </xf>
    <xf numFmtId="0" fontId="2" fillId="0" borderId="0" applyNumberFormat="0" applyFont="0" applyFill="0" applyBorder="0" applyProtection="0">
      <alignment horizontal="left" vertical="center" indent="5"/>
    </xf>
    <xf numFmtId="0" fontId="2" fillId="0" borderId="0" applyNumberFormat="0" applyFont="0" applyFill="0" applyBorder="0" applyProtection="0">
      <alignment horizontal="left" vertical="center" indent="5"/>
    </xf>
    <xf numFmtId="0" fontId="2" fillId="0" borderId="0" applyNumberFormat="0" applyFont="0" applyFill="0" applyBorder="0" applyProtection="0">
      <alignment horizontal="left" vertical="center" indent="5"/>
    </xf>
    <xf numFmtId="4" fontId="10" fillId="5" borderId="15">
      <alignment horizontal="right" vertical="center"/>
    </xf>
    <xf numFmtId="4" fontId="10" fillId="6" borderId="0" applyBorder="0">
      <alignment horizontal="right" vertical="center"/>
    </xf>
    <xf numFmtId="4" fontId="10" fillId="6" borderId="0" applyBorder="0">
      <alignment horizontal="right" vertical="center"/>
    </xf>
    <xf numFmtId="0" fontId="11" fillId="4" borderId="14"/>
    <xf numFmtId="165" fontId="12" fillId="0" borderId="0" applyFont="0" applyFill="0" applyBorder="0" applyAlignment="0" applyProtection="0"/>
    <xf numFmtId="166" fontId="13" fillId="4" borderId="14" applyBorder="0"/>
    <xf numFmtId="167" fontId="11" fillId="4" borderId="14">
      <alignment horizontal="center"/>
      <protection locked="0"/>
    </xf>
    <xf numFmtId="0" fontId="14" fillId="7" borderId="0" applyNumberFormat="0" applyBorder="0" applyAlignment="0" applyProtection="0"/>
    <xf numFmtId="168" fontId="9" fillId="8" borderId="14"/>
    <xf numFmtId="1" fontId="15" fillId="0" borderId="16">
      <alignment vertical="top"/>
    </xf>
    <xf numFmtId="169" fontId="16"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170"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8" fillId="0" borderId="0" applyFont="0" applyFill="0" applyBorder="0" applyAlignment="0" applyProtection="0"/>
    <xf numFmtId="170"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8" fillId="0" borderId="0" applyFont="0" applyFill="0" applyBorder="0" applyAlignment="0" applyProtection="0"/>
    <xf numFmtId="170" fontId="2" fillId="0" borderId="0" applyFont="0" applyFill="0" applyBorder="0" applyAlignment="0" applyProtection="0"/>
    <xf numFmtId="43" fontId="2" fillId="0" borderId="0" applyFont="0" applyFill="0" applyBorder="0" applyAlignment="0" applyProtection="0"/>
    <xf numFmtId="170"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3" fontId="2" fillId="0" borderId="0" applyFont="0" applyFill="0" applyBorder="0" applyAlignment="0" applyProtection="0"/>
    <xf numFmtId="0" fontId="22" fillId="0" borderId="0" applyNumberFormat="0">
      <alignment horizontal="right"/>
    </xf>
    <xf numFmtId="44" fontId="23"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5" fontId="2" fillId="0" borderId="0" applyFont="0" applyFill="0" applyBorder="0" applyAlignment="0" applyProtection="0"/>
    <xf numFmtId="0" fontId="10" fillId="6" borderId="17">
      <alignment horizontal="left" vertical="center"/>
    </xf>
    <xf numFmtId="14" fontId="2" fillId="0" borderId="0" applyFont="0" applyFill="0" applyBorder="0" applyAlignment="0" applyProtection="0"/>
    <xf numFmtId="0" fontId="2" fillId="0" borderId="13"/>
    <xf numFmtId="0" fontId="12" fillId="0" borderId="0"/>
    <xf numFmtId="0" fontId="12" fillId="0" borderId="0"/>
    <xf numFmtId="0" fontId="12" fillId="0" borderId="0"/>
    <xf numFmtId="2" fontId="2" fillId="0" borderId="0" applyFont="0" applyFill="0" applyBorder="0" applyAlignment="0" applyProtection="0"/>
    <xf numFmtId="0" fontId="2" fillId="0" borderId="0" applyFont="0"/>
    <xf numFmtId="0" fontId="24" fillId="9" borderId="18">
      <alignment horizontal="left" vertical="center" indent="1"/>
    </xf>
    <xf numFmtId="171" fontId="25" fillId="0" borderId="0">
      <alignment horizontal="left" vertical="center"/>
    </xf>
    <xf numFmtId="0" fontId="26" fillId="0" borderId="0" applyNumberFormat="0" applyFill="0" applyBorder="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172" fontId="27" fillId="4" borderId="19"/>
    <xf numFmtId="0" fontId="28" fillId="4" borderId="20" applyNumberFormat="0" applyAlignment="0">
      <protection locked="0"/>
    </xf>
    <xf numFmtId="4" fontId="10" fillId="0" borderId="0" applyBorder="0">
      <alignment horizontal="right" vertical="center"/>
    </xf>
    <xf numFmtId="173" fontId="11" fillId="10" borderId="20"/>
    <xf numFmtId="174" fontId="11" fillId="11" borderId="14" applyNumberFormat="0" applyAlignment="0">
      <protection locked="0"/>
    </xf>
    <xf numFmtId="0" fontId="29" fillId="0" borderId="0" applyAlignment="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2"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3" fillId="0" borderId="0"/>
    <xf numFmtId="0" fontId="2" fillId="0" borderId="0">
      <alignment vertical="top"/>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19" fillId="0" borderId="0"/>
    <xf numFmtId="0" fontId="19" fillId="0" borderId="0"/>
    <xf numFmtId="0" fontId="19" fillId="0" borderId="0"/>
    <xf numFmtId="0" fontId="2"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applyProtection="0"/>
    <xf numFmtId="0" fontId="30" fillId="0" borderId="0"/>
    <xf numFmtId="0" fontId="1" fillId="0" borderId="0"/>
    <xf numFmtId="0" fontId="19"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3" fillId="0" borderId="0"/>
    <xf numFmtId="0" fontId="19" fillId="0" borderId="0"/>
    <xf numFmtId="0" fontId="19" fillId="0" borderId="0"/>
    <xf numFmtId="0" fontId="1" fillId="0" borderId="0"/>
    <xf numFmtId="0" fontId="2" fillId="0" borderId="0"/>
    <xf numFmtId="0" fontId="2" fillId="0" borderId="0"/>
    <xf numFmtId="0" fontId="19" fillId="0" borderId="0"/>
    <xf numFmtId="0" fontId="19" fillId="0" borderId="0"/>
    <xf numFmtId="0" fontId="17" fillId="0" borderId="0"/>
    <xf numFmtId="0" fontId="19" fillId="0" borderId="0"/>
    <xf numFmtId="0" fontId="1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1" fillId="0" borderId="0" applyNumberFormat="0" applyFill="0" applyBorder="0" applyProtection="0">
      <alignment horizontal="left" vertical="center"/>
    </xf>
    <xf numFmtId="0" fontId="10" fillId="0" borderId="15" applyNumberFormat="0" applyFill="0" applyAlignment="0" applyProtection="0"/>
    <xf numFmtId="0" fontId="2" fillId="12" borderId="0" applyNumberFormat="0" applyFont="0" applyBorder="0" applyAlignment="0" applyProtection="0"/>
    <xf numFmtId="0" fontId="2" fillId="12" borderId="0" applyNumberFormat="0" applyFont="0" applyBorder="0" applyAlignment="0" applyProtection="0"/>
    <xf numFmtId="0" fontId="2" fillId="12" borderId="0" applyNumberFormat="0" applyFont="0" applyBorder="0" applyAlignment="0" applyProtection="0"/>
    <xf numFmtId="0" fontId="2" fillId="12" borderId="0" applyNumberFormat="0" applyFont="0" applyBorder="0" applyAlignment="0" applyProtection="0"/>
    <xf numFmtId="0" fontId="2" fillId="12" borderId="0" applyNumberFormat="0" applyFont="0" applyBorder="0" applyAlignment="0" applyProtection="0"/>
    <xf numFmtId="0" fontId="2" fillId="12" borderId="0" applyNumberFormat="0" applyFont="0" applyBorder="0" applyAlignment="0" applyProtection="0"/>
    <xf numFmtId="0" fontId="2" fillId="12" borderId="0" applyNumberFormat="0" applyFont="0" applyBorder="0" applyAlignment="0" applyProtection="0"/>
    <xf numFmtId="0" fontId="2" fillId="12" borderId="0" applyNumberFormat="0" applyFont="0" applyBorder="0" applyAlignment="0" applyProtection="0"/>
    <xf numFmtId="0" fontId="2" fillId="12" borderId="0" applyNumberFormat="0" applyFont="0" applyBorder="0" applyAlignment="0" applyProtection="0"/>
    <xf numFmtId="0" fontId="2" fillId="12" borderId="0" applyNumberFormat="0" applyFont="0" applyBorder="0" applyAlignment="0" applyProtection="0"/>
    <xf numFmtId="0" fontId="2" fillId="12" borderId="0" applyNumberFormat="0" applyFont="0" applyBorder="0" applyAlignment="0" applyProtection="0"/>
    <xf numFmtId="0" fontId="2" fillId="12" borderId="0" applyNumberFormat="0" applyFont="0" applyBorder="0" applyAlignment="0" applyProtection="0"/>
    <xf numFmtId="0" fontId="2" fillId="12" borderId="0" applyNumberFormat="0" applyFont="0" applyBorder="0" applyAlignment="0" applyProtection="0"/>
    <xf numFmtId="0" fontId="2" fillId="12" borderId="0" applyNumberFormat="0" applyFont="0" applyBorder="0" applyAlignment="0" applyProtection="0"/>
    <xf numFmtId="0" fontId="2" fillId="12" borderId="0" applyNumberFormat="0" applyFont="0" applyBorder="0" applyAlignment="0" applyProtection="0"/>
    <xf numFmtId="0" fontId="2" fillId="12" borderId="0" applyNumberFormat="0" applyFont="0" applyBorder="0" applyAlignment="0" applyProtection="0"/>
    <xf numFmtId="0" fontId="3" fillId="0" borderId="0"/>
    <xf numFmtId="175" fontId="32" fillId="0" borderId="0" applyNumberFormat="0" applyFill="0" applyBorder="0" applyAlignment="0" applyProtection="0"/>
    <xf numFmtId="166" fontId="33" fillId="0" borderId="14"/>
    <xf numFmtId="176" fontId="2" fillId="0" borderId="0" applyFont="0" applyFill="0" applyBorder="0" applyAlignment="0" applyProtection="0"/>
    <xf numFmtId="177" fontId="2" fillId="0" borderId="14"/>
    <xf numFmtId="166" fontId="33" fillId="0" borderId="14" applyBorder="0"/>
    <xf numFmtId="9" fontId="3"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3" fillId="0" borderId="0" applyFont="0" applyFill="0" applyBorder="0" applyAlignment="0" applyProtection="0"/>
    <xf numFmtId="10"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3" fillId="0" borderId="0" applyFont="0" applyFill="0" applyBorder="0" applyAlignment="0" applyProtection="0"/>
    <xf numFmtId="9" fontId="18"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9" fillId="0" borderId="0" applyFont="0" applyFill="0" applyBorder="0" applyAlignment="0" applyProtection="0"/>
    <xf numFmtId="9" fontId="2" fillId="0" borderId="0" applyFont="0" applyFill="0" applyBorder="0" applyAlignment="0" applyProtection="0"/>
    <xf numFmtId="9" fontId="19" fillId="0" borderId="0" applyFont="0" applyFill="0" applyBorder="0" applyAlignment="0" applyProtection="0"/>
    <xf numFmtId="171" fontId="30" fillId="0" borderId="0" applyFill="0" applyBorder="0" applyAlignment="0" applyProtection="0"/>
    <xf numFmtId="0" fontId="2" fillId="0" borderId="0"/>
    <xf numFmtId="0" fontId="10" fillId="12" borderId="21"/>
    <xf numFmtId="0" fontId="34" fillId="0" borderId="0"/>
    <xf numFmtId="0" fontId="2" fillId="0" borderId="0"/>
    <xf numFmtId="178" fontId="2" fillId="0" borderId="22"/>
    <xf numFmtId="3" fontId="35" fillId="0" borderId="23"/>
    <xf numFmtId="179" fontId="15" fillId="0" borderId="24" applyAlignment="0">
      <alignment horizontal="right"/>
    </xf>
    <xf numFmtId="0" fontId="10" fillId="0" borderId="0"/>
    <xf numFmtId="0" fontId="1" fillId="0" borderId="0"/>
    <xf numFmtId="9" fontId="17" fillId="0" borderId="0" applyFont="0" applyFill="0" applyBorder="0" applyAlignment="0" applyProtection="0"/>
    <xf numFmtId="0" fontId="17" fillId="0" borderId="0"/>
    <xf numFmtId="0" fontId="2" fillId="0" borderId="0"/>
    <xf numFmtId="0" fontId="20" fillId="0" borderId="0">
      <alignment vertical="top"/>
    </xf>
    <xf numFmtId="43" fontId="2" fillId="0" borderId="0" applyFont="0" applyFill="0" applyBorder="0" applyAlignment="0" applyProtection="0"/>
    <xf numFmtId="0" fontId="46" fillId="0" borderId="0"/>
    <xf numFmtId="0" fontId="2" fillId="0" borderId="0"/>
    <xf numFmtId="9" fontId="2" fillId="0" borderId="0" applyFont="0" applyFill="0" applyBorder="0" applyAlignment="0" applyProtection="0"/>
    <xf numFmtId="0" fontId="2" fillId="0" borderId="0"/>
    <xf numFmtId="0" fontId="7" fillId="0" borderId="0" applyNumberFormat="0" applyFill="0" applyBorder="0" applyAlignment="0" applyProtection="0">
      <alignment vertical="top"/>
      <protection locked="0"/>
    </xf>
    <xf numFmtId="0" fontId="2" fillId="0" borderId="0"/>
    <xf numFmtId="9" fontId="2" fillId="0" borderId="0" applyFont="0" applyFill="0" applyBorder="0" applyAlignment="0" applyProtection="0"/>
    <xf numFmtId="0" fontId="17" fillId="0" borderId="0"/>
    <xf numFmtId="9" fontId="17" fillId="0" borderId="0" applyFont="0" applyFill="0" applyBorder="0" applyAlignment="0" applyProtection="0"/>
    <xf numFmtId="43" fontId="17" fillId="0" borderId="0" applyFont="0" applyFill="0" applyBorder="0" applyAlignment="0" applyProtection="0"/>
    <xf numFmtId="0" fontId="30" fillId="0" borderId="0"/>
    <xf numFmtId="9" fontId="3" fillId="0" borderId="0" applyFont="0" applyFill="0" applyBorder="0" applyAlignment="0" applyProtection="0"/>
    <xf numFmtId="43" fontId="2"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2"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7" fillId="0" borderId="0"/>
    <xf numFmtId="0" fontId="47"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cellStyleXfs>
  <cellXfs count="356">
    <xf numFmtId="0" fontId="0" fillId="0" borderId="0" xfId="0"/>
    <xf numFmtId="0" fontId="2" fillId="0" borderId="0" xfId="1"/>
    <xf numFmtId="0" fontId="2" fillId="0" borderId="1" xfId="1" applyBorder="1" applyAlignment="1">
      <alignment vertical="top"/>
    </xf>
    <xf numFmtId="0" fontId="3" fillId="0" borderId="2" xfId="1" applyFont="1" applyBorder="1" applyAlignment="1">
      <alignment vertical="top"/>
    </xf>
    <xf numFmtId="0" fontId="2" fillId="0" borderId="3" xfId="1" applyBorder="1" applyAlignment="1">
      <alignment vertical="top"/>
    </xf>
    <xf numFmtId="0" fontId="3" fillId="0" borderId="4" xfId="1" applyFont="1" applyBorder="1" applyAlignment="1">
      <alignment vertical="top"/>
    </xf>
    <xf numFmtId="0" fontId="2" fillId="0" borderId="5" xfId="1" applyBorder="1" applyAlignment="1">
      <alignment vertical="top"/>
    </xf>
    <xf numFmtId="0" fontId="2" fillId="0" borderId="6" xfId="1" applyBorder="1" applyAlignment="1">
      <alignment vertical="top"/>
    </xf>
    <xf numFmtId="0" fontId="3" fillId="0" borderId="7" xfId="1" applyFont="1" applyBorder="1" applyAlignment="1">
      <alignment vertical="top"/>
    </xf>
    <xf numFmtId="0" fontId="2" fillId="2" borderId="10" xfId="1" applyFill="1" applyBorder="1" applyAlignment="1">
      <alignment vertical="top"/>
    </xf>
    <xf numFmtId="0" fontId="4" fillId="2" borderId="11" xfId="1" applyFont="1" applyFill="1" applyBorder="1" applyAlignment="1">
      <alignment vertical="top"/>
    </xf>
    <xf numFmtId="0" fontId="2" fillId="0" borderId="0" xfId="1" applyAlignment="1">
      <alignment vertical="top"/>
    </xf>
    <xf numFmtId="0" fontId="3" fillId="0" borderId="0" xfId="1" applyFont="1" applyBorder="1" applyAlignment="1">
      <alignment vertical="top"/>
    </xf>
    <xf numFmtId="0" fontId="2" fillId="0" borderId="0" xfId="1" applyBorder="1"/>
    <xf numFmtId="0" fontId="4" fillId="2" borderId="12" xfId="1" applyFont="1" applyFill="1" applyBorder="1" applyAlignment="1">
      <alignment vertical="top"/>
    </xf>
    <xf numFmtId="0" fontId="3" fillId="0" borderId="3" xfId="1" applyFont="1" applyFill="1" applyBorder="1" applyAlignment="1">
      <alignment vertical="top"/>
    </xf>
    <xf numFmtId="0" fontId="3" fillId="0" borderId="5" xfId="1" applyFont="1" applyBorder="1" applyAlignment="1">
      <alignment vertical="top"/>
    </xf>
    <xf numFmtId="0" fontId="3" fillId="0" borderId="3" xfId="1" applyFont="1" applyBorder="1" applyAlignment="1">
      <alignment vertical="top"/>
    </xf>
    <xf numFmtId="0" fontId="3" fillId="0" borderId="6" xfId="1" applyFont="1" applyBorder="1" applyAlignment="1">
      <alignment vertical="top"/>
    </xf>
    <xf numFmtId="0" fontId="3" fillId="0" borderId="0" xfId="1" applyFont="1"/>
    <xf numFmtId="0" fontId="3" fillId="2" borderId="10" xfId="1" applyFont="1" applyFill="1" applyBorder="1" applyAlignment="1">
      <alignment vertical="top"/>
    </xf>
    <xf numFmtId="0" fontId="3" fillId="0" borderId="13" xfId="1" applyFont="1" applyBorder="1" applyAlignment="1">
      <alignment vertical="top"/>
    </xf>
    <xf numFmtId="0" fontId="3" fillId="0" borderId="5" xfId="1" applyFont="1" applyFill="1" applyBorder="1" applyAlignment="1">
      <alignment vertical="top"/>
    </xf>
    <xf numFmtId="0" fontId="5" fillId="4" borderId="5" xfId="1" applyFont="1" applyFill="1" applyBorder="1" applyAlignment="1">
      <alignment vertical="top" wrapText="1"/>
    </xf>
    <xf numFmtId="0" fontId="6" fillId="0" borderId="0" xfId="1" applyFont="1"/>
    <xf numFmtId="0" fontId="7" fillId="0" borderId="0" xfId="2" applyAlignment="1" applyProtection="1"/>
    <xf numFmtId="0" fontId="8" fillId="0" borderId="0" xfId="1" applyFont="1"/>
    <xf numFmtId="0" fontId="2" fillId="0" borderId="0" xfId="713"/>
    <xf numFmtId="0" fontId="3" fillId="0" borderId="2" xfId="713" applyFont="1" applyBorder="1" applyAlignment="1">
      <alignment vertical="top"/>
    </xf>
    <xf numFmtId="0" fontId="3" fillId="0" borderId="4" xfId="713" applyFont="1" applyBorder="1" applyAlignment="1">
      <alignment vertical="top"/>
    </xf>
    <xf numFmtId="0" fontId="3" fillId="0" borderId="7" xfId="713" applyFont="1" applyBorder="1" applyAlignment="1">
      <alignment vertical="top"/>
    </xf>
    <xf numFmtId="0" fontId="4" fillId="2" borderId="11" xfId="713" applyFont="1" applyFill="1" applyBorder="1" applyAlignment="1">
      <alignment vertical="top"/>
    </xf>
    <xf numFmtId="0" fontId="2" fillId="0" borderId="0" xfId="713" applyAlignment="1">
      <alignment vertical="top"/>
    </xf>
    <xf numFmtId="0" fontId="3" fillId="0" borderId="0" xfId="713" applyFont="1" applyBorder="1" applyAlignment="1">
      <alignment vertical="top"/>
    </xf>
    <xf numFmtId="0" fontId="2" fillId="0" borderId="0" xfId="713" applyBorder="1"/>
    <xf numFmtId="0" fontId="4" fillId="2" borderId="12" xfId="713" applyFont="1" applyFill="1" applyBorder="1" applyAlignment="1">
      <alignment vertical="top"/>
    </xf>
    <xf numFmtId="0" fontId="3" fillId="0" borderId="5" xfId="713" applyFont="1" applyBorder="1" applyAlignment="1">
      <alignment vertical="top"/>
    </xf>
    <xf numFmtId="0" fontId="3" fillId="0" borderId="3" xfId="713" applyFont="1" applyBorder="1" applyAlignment="1">
      <alignment vertical="top"/>
    </xf>
    <xf numFmtId="0" fontId="3" fillId="0" borderId="6" xfId="713" applyFont="1" applyBorder="1" applyAlignment="1">
      <alignment vertical="top"/>
    </xf>
    <xf numFmtId="0" fontId="3" fillId="0" borderId="0" xfId="713" applyFont="1"/>
    <xf numFmtId="0" fontId="3" fillId="2" borderId="10" xfId="713" applyFont="1" applyFill="1" applyBorder="1" applyAlignment="1">
      <alignment vertical="top"/>
    </xf>
    <xf numFmtId="0" fontId="3" fillId="0" borderId="13" xfId="713" applyFont="1" applyBorder="1" applyAlignment="1">
      <alignment vertical="top"/>
    </xf>
    <xf numFmtId="0" fontId="3" fillId="0" borderId="1" xfId="713" applyFont="1" applyBorder="1" applyAlignment="1">
      <alignment vertical="top"/>
    </xf>
    <xf numFmtId="0" fontId="5" fillId="4" borderId="5" xfId="713" applyFont="1" applyFill="1" applyBorder="1" applyAlignment="1">
      <alignment vertical="top" wrapText="1"/>
    </xf>
    <xf numFmtId="0" fontId="6" fillId="0" borderId="0" xfId="713" applyFont="1"/>
    <xf numFmtId="0" fontId="8" fillId="0" borderId="0" xfId="713" applyFont="1"/>
    <xf numFmtId="0" fontId="3" fillId="0" borderId="3" xfId="713" applyFont="1" applyBorder="1" applyAlignment="1">
      <alignment vertical="top" wrapText="1"/>
    </xf>
    <xf numFmtId="0" fontId="3" fillId="0" borderId="0" xfId="713" applyFont="1" applyFill="1"/>
    <xf numFmtId="0" fontId="35" fillId="0" borderId="25" xfId="1498" applyFont="1" applyBorder="1" applyAlignment="1">
      <alignment wrapText="1"/>
    </xf>
    <xf numFmtId="0" fontId="35" fillId="0" borderId="25" xfId="1498" applyFont="1" applyBorder="1" applyAlignment="1">
      <alignment horizontal="center" wrapText="1"/>
    </xf>
    <xf numFmtId="0" fontId="35" fillId="0" borderId="25" xfId="1498" applyFont="1" applyBorder="1" applyAlignment="1"/>
    <xf numFmtId="0" fontId="0" fillId="0" borderId="0" xfId="0" applyAlignment="1">
      <alignment wrapText="1"/>
    </xf>
    <xf numFmtId="0" fontId="3" fillId="0" borderId="0" xfId="1" applyFont="1" applyAlignment="1">
      <alignment wrapText="1"/>
    </xf>
    <xf numFmtId="0" fontId="42" fillId="0" borderId="0" xfId="0" applyFont="1"/>
    <xf numFmtId="0" fontId="0" fillId="0" borderId="0" xfId="0"/>
    <xf numFmtId="0" fontId="0" fillId="0" borderId="0" xfId="0" applyFill="1" applyBorder="1"/>
    <xf numFmtId="0" fontId="3" fillId="0" borderId="0" xfId="713" applyFont="1"/>
    <xf numFmtId="0" fontId="3" fillId="0" borderId="28" xfId="713" applyFont="1" applyBorder="1" applyAlignment="1">
      <alignment vertical="top"/>
    </xf>
    <xf numFmtId="0" fontId="3" fillId="0" borderId="29" xfId="713" applyFont="1" applyBorder="1" applyAlignment="1">
      <alignment vertical="top"/>
    </xf>
    <xf numFmtId="0" fontId="3" fillId="0" borderId="5" xfId="1" applyFont="1" applyFill="1" applyBorder="1" applyAlignment="1">
      <alignment vertical="top" wrapText="1"/>
    </xf>
    <xf numFmtId="0" fontId="3" fillId="0" borderId="3" xfId="1" quotePrefix="1" applyFont="1" applyFill="1" applyBorder="1" applyAlignment="1">
      <alignment vertical="top"/>
    </xf>
    <xf numFmtId="0" fontId="3" fillId="0" borderId="3" xfId="1" applyFont="1" applyFill="1" applyBorder="1" applyAlignment="1">
      <alignment vertical="top" wrapText="1"/>
    </xf>
    <xf numFmtId="0" fontId="3" fillId="0" borderId="1" xfId="1" applyFont="1" applyFill="1" applyBorder="1" applyAlignment="1">
      <alignment vertical="top"/>
    </xf>
    <xf numFmtId="0" fontId="3" fillId="0" borderId="28" xfId="1" applyFont="1" applyFill="1" applyBorder="1" applyAlignment="1">
      <alignment vertical="top"/>
    </xf>
    <xf numFmtId="0" fontId="3" fillId="0" borderId="4" xfId="1" applyFont="1" applyFill="1" applyBorder="1" applyAlignment="1">
      <alignment vertical="top"/>
    </xf>
    <xf numFmtId="0" fontId="3" fillId="0" borderId="7" xfId="1" applyFont="1" applyFill="1" applyBorder="1" applyAlignment="1">
      <alignment vertical="top"/>
    </xf>
    <xf numFmtId="0" fontId="3" fillId="0" borderId="6" xfId="1" applyFont="1" applyFill="1" applyBorder="1" applyAlignment="1">
      <alignment vertical="top"/>
    </xf>
    <xf numFmtId="0" fontId="3" fillId="0" borderId="3" xfId="1" applyFont="1" applyBorder="1" applyAlignment="1">
      <alignment vertical="top" wrapText="1"/>
    </xf>
    <xf numFmtId="0" fontId="3" fillId="0" borderId="6" xfId="1" applyFont="1" applyBorder="1" applyAlignment="1">
      <alignment vertical="top" wrapText="1"/>
    </xf>
    <xf numFmtId="0" fontId="3" fillId="0" borderId="3" xfId="0" applyFont="1" applyFill="1" applyBorder="1" applyAlignment="1">
      <alignment vertical="top" wrapText="1"/>
    </xf>
    <xf numFmtId="0" fontId="3" fillId="0" borderId="3" xfId="0" applyFont="1" applyFill="1" applyBorder="1" applyAlignment="1">
      <alignment vertical="top"/>
    </xf>
    <xf numFmtId="0" fontId="3" fillId="0" borderId="28" xfId="1" applyFont="1" applyBorder="1" applyAlignment="1">
      <alignment vertical="top"/>
    </xf>
    <xf numFmtId="0" fontId="3" fillId="0" borderId="29" xfId="1" applyFont="1" applyBorder="1" applyAlignment="1">
      <alignment vertical="top"/>
    </xf>
    <xf numFmtId="0" fontId="3" fillId="0" borderId="5" xfId="713" applyFont="1" applyFill="1" applyBorder="1" applyAlignment="1">
      <alignment vertical="top"/>
    </xf>
    <xf numFmtId="0" fontId="3" fillId="0" borderId="3" xfId="713" applyFont="1" applyFill="1" applyBorder="1" applyAlignment="1">
      <alignment vertical="top"/>
    </xf>
    <xf numFmtId="0" fontId="3" fillId="0" borderId="6" xfId="713" applyFont="1" applyFill="1" applyBorder="1" applyAlignment="1">
      <alignment vertical="top"/>
    </xf>
    <xf numFmtId="0" fontId="3" fillId="0" borderId="1" xfId="713" applyFont="1" applyFill="1" applyBorder="1" applyAlignment="1">
      <alignment vertical="top"/>
    </xf>
    <xf numFmtId="0" fontId="3" fillId="0" borderId="10" xfId="713" applyFont="1" applyFill="1" applyBorder="1" applyAlignment="1">
      <alignment vertical="top"/>
    </xf>
    <xf numFmtId="0" fontId="3" fillId="15" borderId="10" xfId="713" applyFont="1" applyFill="1" applyBorder="1" applyAlignment="1">
      <alignment vertical="top"/>
    </xf>
    <xf numFmtId="0" fontId="3" fillId="0" borderId="0" xfId="1" applyFont="1" applyFill="1" applyBorder="1" applyAlignment="1">
      <alignment vertical="top"/>
    </xf>
    <xf numFmtId="0" fontId="2" fillId="0" borderId="3" xfId="1" applyFill="1" applyBorder="1" applyAlignment="1">
      <alignment vertical="top"/>
    </xf>
    <xf numFmtId="0" fontId="2" fillId="0" borderId="5" xfId="1" applyFill="1" applyBorder="1" applyAlignment="1">
      <alignment vertical="top"/>
    </xf>
    <xf numFmtId="0" fontId="2" fillId="0" borderId="6" xfId="1" applyFill="1" applyBorder="1" applyAlignment="1">
      <alignment vertical="top"/>
    </xf>
    <xf numFmtId="0" fontId="3" fillId="0" borderId="3" xfId="1" quotePrefix="1" applyFont="1" applyFill="1" applyBorder="1"/>
    <xf numFmtId="0" fontId="2" fillId="0" borderId="1" xfId="1" applyFill="1" applyBorder="1" applyAlignment="1">
      <alignment vertical="top"/>
    </xf>
    <xf numFmtId="0" fontId="3" fillId="0" borderId="3" xfId="713" quotePrefix="1" applyFont="1" applyFill="1" applyBorder="1" applyAlignment="1">
      <alignment vertical="top"/>
    </xf>
    <xf numFmtId="0" fontId="2" fillId="0" borderId="3" xfId="713" applyBorder="1"/>
    <xf numFmtId="0" fontId="3" fillId="0" borderId="5" xfId="713" applyFont="1" applyFill="1" applyBorder="1" applyAlignment="1">
      <alignment wrapText="1"/>
    </xf>
    <xf numFmtId="0" fontId="3" fillId="0" borderId="3" xfId="713" applyFont="1" applyFill="1" applyBorder="1" applyAlignment="1">
      <alignment vertical="top" wrapText="1"/>
    </xf>
    <xf numFmtId="0" fontId="43" fillId="0" borderId="3" xfId="1" applyFont="1" applyBorder="1" applyAlignment="1">
      <alignment vertical="top"/>
    </xf>
    <xf numFmtId="0" fontId="43" fillId="0" borderId="3" xfId="1" applyFont="1" applyFill="1" applyBorder="1" applyAlignment="1">
      <alignment vertical="top"/>
    </xf>
    <xf numFmtId="0" fontId="43" fillId="0" borderId="5" xfId="1" applyFont="1" applyBorder="1" applyAlignment="1">
      <alignment vertical="top"/>
    </xf>
    <xf numFmtId="0" fontId="43" fillId="0" borderId="6" xfId="1" applyFont="1" applyBorder="1" applyAlignment="1">
      <alignment vertical="top"/>
    </xf>
    <xf numFmtId="0" fontId="44" fillId="15" borderId="4" xfId="1" applyFont="1" applyFill="1" applyBorder="1" applyAlignment="1">
      <alignment vertical="top"/>
    </xf>
    <xf numFmtId="0" fontId="45" fillId="15" borderId="11" xfId="1" applyFont="1" applyFill="1" applyBorder="1" applyAlignment="1">
      <alignment vertical="top"/>
    </xf>
    <xf numFmtId="0" fontId="44" fillId="15" borderId="7" xfId="1" applyFont="1" applyFill="1" applyBorder="1" applyAlignment="1">
      <alignment vertical="top"/>
    </xf>
    <xf numFmtId="0" fontId="3" fillId="4" borderId="5" xfId="713" applyFont="1" applyFill="1" applyBorder="1" applyAlignment="1">
      <alignment vertical="top" wrapText="1"/>
    </xf>
    <xf numFmtId="0" fontId="3" fillId="15" borderId="4" xfId="713" applyFont="1" applyFill="1" applyBorder="1" applyAlignment="1">
      <alignment vertical="top"/>
    </xf>
    <xf numFmtId="0" fontId="37" fillId="15" borderId="4" xfId="713" applyFont="1" applyFill="1" applyBorder="1" applyAlignment="1">
      <alignment vertical="top"/>
    </xf>
    <xf numFmtId="0" fontId="37" fillId="15" borderId="7" xfId="713" applyFont="1" applyFill="1" applyBorder="1" applyAlignment="1">
      <alignment vertical="top"/>
    </xf>
    <xf numFmtId="0" fontId="5" fillId="16" borderId="5" xfId="713" applyFont="1" applyFill="1" applyBorder="1" applyAlignment="1">
      <alignment vertical="top" wrapText="1"/>
    </xf>
    <xf numFmtId="0" fontId="2" fillId="15" borderId="10" xfId="1" applyFill="1" applyBorder="1" applyAlignment="1">
      <alignment vertical="top"/>
    </xf>
    <xf numFmtId="0" fontId="2" fillId="0" borderId="3" xfId="1" applyBorder="1"/>
    <xf numFmtId="0" fontId="3" fillId="0" borderId="31" xfId="713" applyFont="1" applyBorder="1" applyAlignment="1">
      <alignment vertical="top"/>
    </xf>
    <xf numFmtId="0" fontId="3" fillId="0" borderId="5" xfId="713" applyFont="1" applyBorder="1" applyAlignment="1">
      <alignment vertical="top"/>
    </xf>
    <xf numFmtId="0" fontId="3" fillId="0" borderId="4" xfId="713" applyFont="1" applyBorder="1" applyAlignment="1">
      <alignment vertical="top"/>
    </xf>
    <xf numFmtId="0" fontId="3" fillId="0" borderId="0" xfId="713" applyFont="1" applyBorder="1" applyAlignment="1">
      <alignment vertical="top"/>
    </xf>
    <xf numFmtId="0" fontId="3" fillId="0" borderId="3" xfId="713" applyFont="1" applyFill="1" applyBorder="1" applyAlignment="1">
      <alignment vertical="top"/>
    </xf>
    <xf numFmtId="0" fontId="3" fillId="0" borderId="5" xfId="713" applyFont="1" applyFill="1" applyBorder="1" applyAlignment="1">
      <alignment vertical="top"/>
    </xf>
    <xf numFmtId="0" fontId="2" fillId="0" borderId="0" xfId="713"/>
    <xf numFmtId="0" fontId="5" fillId="4" borderId="3" xfId="875" applyFont="1" applyFill="1" applyBorder="1" applyAlignment="1">
      <alignment vertical="top" wrapText="1"/>
    </xf>
    <xf numFmtId="0" fontId="5" fillId="4" borderId="6" xfId="875" applyFont="1" applyFill="1" applyBorder="1" applyAlignment="1">
      <alignment vertical="top" wrapText="1"/>
    </xf>
    <xf numFmtId="0" fontId="5" fillId="4" borderId="3" xfId="875" applyFont="1" applyFill="1" applyBorder="1" applyAlignment="1">
      <alignment vertical="top" wrapText="1"/>
    </xf>
    <xf numFmtId="0" fontId="5" fillId="4" borderId="6" xfId="875" applyFont="1" applyFill="1" applyBorder="1" applyAlignment="1">
      <alignment vertical="top" wrapText="1"/>
    </xf>
    <xf numFmtId="0" fontId="5" fillId="4" borderId="3" xfId="875" applyFont="1" applyFill="1" applyBorder="1" applyAlignment="1">
      <alignment vertical="top" wrapText="1"/>
    </xf>
    <xf numFmtId="0" fontId="5" fillId="4" borderId="6" xfId="875" applyFont="1" applyFill="1" applyBorder="1" applyAlignment="1">
      <alignment vertical="top" wrapText="1"/>
    </xf>
    <xf numFmtId="0" fontId="5" fillId="4" borderId="3" xfId="875" applyFont="1" applyFill="1" applyBorder="1" applyAlignment="1">
      <alignment vertical="top" wrapText="1"/>
    </xf>
    <xf numFmtId="0" fontId="5" fillId="4" borderId="6" xfId="875" applyFont="1" applyFill="1" applyBorder="1" applyAlignment="1">
      <alignment vertical="top" wrapText="1"/>
    </xf>
    <xf numFmtId="0" fontId="5" fillId="4" borderId="3" xfId="875" applyFont="1" applyFill="1" applyBorder="1" applyAlignment="1">
      <alignment vertical="top" wrapText="1"/>
    </xf>
    <xf numFmtId="0" fontId="5" fillId="4" borderId="6" xfId="875" applyFont="1" applyFill="1" applyBorder="1" applyAlignment="1">
      <alignment vertical="top" wrapText="1"/>
    </xf>
    <xf numFmtId="0" fontId="3" fillId="0" borderId="0" xfId="875" applyFont="1"/>
    <xf numFmtId="0" fontId="48" fillId="9" borderId="0" xfId="0" applyNumberFormat="1" applyFont="1" applyFill="1" applyBorder="1" applyAlignment="1">
      <alignment vertical="center"/>
    </xf>
    <xf numFmtId="0" fontId="36" fillId="0" borderId="0" xfId="0" applyFont="1"/>
    <xf numFmtId="0" fontId="51" fillId="0" borderId="0" xfId="0" applyFont="1"/>
    <xf numFmtId="0" fontId="52" fillId="0" borderId="0" xfId="0" applyFont="1"/>
    <xf numFmtId="0" fontId="50" fillId="0" borderId="0" xfId="0" applyFont="1"/>
    <xf numFmtId="0" fontId="48" fillId="0" borderId="0" xfId="0" applyFont="1" applyFill="1" applyAlignment="1">
      <alignment horizontal="left"/>
    </xf>
    <xf numFmtId="0" fontId="53" fillId="0" borderId="0" xfId="0" applyFont="1" applyAlignment="1">
      <alignment horizontal="right"/>
    </xf>
    <xf numFmtId="0" fontId="53" fillId="0" borderId="0" xfId="0" applyFont="1" applyAlignment="1"/>
    <xf numFmtId="0" fontId="44" fillId="0" borderId="0" xfId="0" applyFont="1"/>
    <xf numFmtId="14" fontId="53" fillId="0" borderId="0" xfId="0" applyNumberFormat="1" applyFont="1"/>
    <xf numFmtId="0" fontId="53" fillId="0" borderId="0" xfId="0" applyFont="1"/>
    <xf numFmtId="0" fontId="44" fillId="0" borderId="0" xfId="0" applyFont="1" applyAlignment="1">
      <alignment horizontal="right"/>
    </xf>
    <xf numFmtId="0" fontId="54" fillId="0" borderId="0" xfId="0" applyFont="1"/>
    <xf numFmtId="0" fontId="55" fillId="0" borderId="0" xfId="0" applyFont="1"/>
    <xf numFmtId="165" fontId="44" fillId="0" borderId="0" xfId="0" applyNumberFormat="1" applyFont="1"/>
    <xf numFmtId="0" fontId="51" fillId="0" borderId="0" xfId="0" applyFont="1" applyFill="1" applyBorder="1" applyAlignment="1">
      <alignment wrapText="1"/>
    </xf>
    <xf numFmtId="0" fontId="56" fillId="0" borderId="0" xfId="0" applyFont="1" applyFill="1" applyBorder="1" applyAlignment="1">
      <alignment horizontal="left" wrapText="1"/>
    </xf>
    <xf numFmtId="0" fontId="56" fillId="0" borderId="15" xfId="0" applyFont="1" applyBorder="1" applyAlignment="1">
      <alignment horizontal="left" vertical="top" wrapText="1"/>
    </xf>
    <xf numFmtId="0" fontId="56" fillId="0" borderId="15" xfId="0" quotePrefix="1" applyFont="1" applyBorder="1" applyAlignment="1">
      <alignment horizontal="left" vertical="top" wrapText="1"/>
    </xf>
    <xf numFmtId="0" fontId="51" fillId="0" borderId="0" xfId="0" applyFont="1" applyAlignment="1">
      <alignment wrapText="1"/>
    </xf>
    <xf numFmtId="0" fontId="56" fillId="0" borderId="0" xfId="0" applyFont="1" applyAlignment="1">
      <alignment wrapText="1"/>
    </xf>
    <xf numFmtId="0" fontId="56" fillId="0" borderId="0" xfId="0" applyFont="1" applyFill="1" applyAlignment="1">
      <alignment horizontal="left" wrapText="1"/>
    </xf>
    <xf numFmtId="0" fontId="56" fillId="17" borderId="15" xfId="0" quotePrefix="1" applyNumberFormat="1" applyFont="1" applyFill="1" applyBorder="1" applyAlignment="1">
      <alignment horizontal="center" vertical="center"/>
    </xf>
    <xf numFmtId="0" fontId="56" fillId="13" borderId="15" xfId="0" applyFont="1" applyFill="1" applyBorder="1" applyAlignment="1">
      <alignment horizontal="center" vertical="center" wrapText="1"/>
    </xf>
    <xf numFmtId="0" fontId="56" fillId="15" borderId="15" xfId="0" quotePrefix="1" applyFont="1" applyFill="1" applyBorder="1" applyAlignment="1">
      <alignment horizontal="center"/>
    </xf>
    <xf numFmtId="0" fontId="57" fillId="14" borderId="15" xfId="875" quotePrefix="1" applyNumberFormat="1" applyFont="1" applyFill="1" applyBorder="1" applyAlignment="1">
      <alignment horizontal="center" vertical="center"/>
    </xf>
    <xf numFmtId="0" fontId="57" fillId="18" borderId="15" xfId="875" quotePrefix="1" applyNumberFormat="1" applyFont="1" applyFill="1" applyBorder="1" applyAlignment="1">
      <alignment horizontal="center" vertical="center" wrapText="1"/>
    </xf>
    <xf numFmtId="0" fontId="44" fillId="0" borderId="15" xfId="0" applyFont="1" applyBorder="1"/>
    <xf numFmtId="0" fontId="55" fillId="0" borderId="0" xfId="875" applyFont="1" applyBorder="1"/>
    <xf numFmtId="0" fontId="54" fillId="0" borderId="0" xfId="875" applyFont="1"/>
    <xf numFmtId="0" fontId="54" fillId="0" borderId="0" xfId="875" applyFont="1" applyFill="1"/>
    <xf numFmtId="0" fontId="44" fillId="0" borderId="0" xfId="875" applyFont="1" applyAlignment="1">
      <alignment horizontal="right"/>
    </xf>
    <xf numFmtId="0" fontId="44" fillId="0" borderId="0" xfId="875" applyFont="1"/>
    <xf numFmtId="0" fontId="58" fillId="0" borderId="0" xfId="875" applyFont="1" applyFill="1" applyAlignment="1">
      <alignment horizontal="left" vertical="top" wrapText="1"/>
    </xf>
    <xf numFmtId="0" fontId="54" fillId="0" borderId="0" xfId="875" applyFont="1" applyFill="1" applyAlignment="1">
      <alignment horizontal="left"/>
    </xf>
    <xf numFmtId="0" fontId="59" fillId="0" borderId="0" xfId="2" applyFont="1" applyBorder="1" applyAlignment="1" applyProtection="1">
      <alignment horizontal="center" wrapText="1"/>
    </xf>
    <xf numFmtId="0" fontId="38" fillId="0" borderId="0" xfId="0" applyFont="1" applyAlignment="1">
      <alignment wrapText="1"/>
    </xf>
    <xf numFmtId="0" fontId="50" fillId="0" borderId="0" xfId="875" applyFont="1"/>
    <xf numFmtId="0" fontId="52" fillId="0" borderId="28" xfId="875" applyFont="1" applyBorder="1"/>
    <xf numFmtId="0" fontId="60" fillId="19" borderId="28" xfId="0" applyFont="1" applyFill="1" applyBorder="1" applyAlignment="1">
      <alignment vertical="center"/>
    </xf>
    <xf numFmtId="0" fontId="53" fillId="0" borderId="29" xfId="875" applyFont="1" applyBorder="1" applyAlignment="1">
      <alignment horizontal="center" vertical="center" wrapText="1"/>
    </xf>
    <xf numFmtId="0" fontId="56" fillId="0" borderId="25" xfId="875" applyNumberFormat="1" applyFont="1" applyFill="1" applyBorder="1" applyAlignment="1">
      <alignment horizontal="center" vertical="center"/>
    </xf>
    <xf numFmtId="0" fontId="0" fillId="0" borderId="0" xfId="0" applyBorder="1" applyAlignment="1">
      <alignment vertical="center"/>
    </xf>
    <xf numFmtId="0" fontId="25" fillId="0" borderId="0" xfId="0" applyFont="1" applyFill="1" applyBorder="1" applyAlignment="1">
      <alignment horizontal="center"/>
    </xf>
    <xf numFmtId="0" fontId="25" fillId="0" borderId="0" xfId="0" applyFont="1" applyBorder="1" applyAlignment="1">
      <alignment horizontal="center"/>
    </xf>
    <xf numFmtId="0" fontId="0" fillId="0" borderId="0" xfId="0" applyBorder="1" applyAlignment="1">
      <alignment horizontal="center"/>
    </xf>
    <xf numFmtId="0" fontId="6" fillId="0" borderId="0" xfId="0" applyFont="1" applyBorder="1" applyAlignment="1">
      <alignment horizontal="center" vertical="center" wrapText="1"/>
    </xf>
    <xf numFmtId="0" fontId="0" fillId="0" borderId="0" xfId="0" applyBorder="1"/>
    <xf numFmtId="0" fontId="25" fillId="9" borderId="0" xfId="0" applyFont="1" applyFill="1" applyBorder="1" applyAlignment="1">
      <alignment vertical="center"/>
    </xf>
    <xf numFmtId="0" fontId="61" fillId="20" borderId="28" xfId="0" applyFont="1" applyFill="1" applyBorder="1" applyAlignment="1">
      <alignment vertical="center"/>
    </xf>
    <xf numFmtId="0" fontId="61" fillId="20" borderId="0" xfId="0" applyFont="1" applyFill="1" applyBorder="1" applyAlignment="1">
      <alignment vertical="center"/>
    </xf>
    <xf numFmtId="0" fontId="25" fillId="0" borderId="0" xfId="0" applyFont="1" applyFill="1" applyAlignment="1">
      <alignment horizontal="center"/>
    </xf>
    <xf numFmtId="0" fontId="25" fillId="0" borderId="0" xfId="0" applyFont="1" applyAlignment="1">
      <alignment horizontal="center"/>
    </xf>
    <xf numFmtId="0" fontId="0" fillId="0" borderId="0" xfId="0" applyAlignment="1">
      <alignment horizontal="center"/>
    </xf>
    <xf numFmtId="0" fontId="0" fillId="0" borderId="0" xfId="0" applyFill="1" applyAlignment="1">
      <alignment horizontal="center"/>
    </xf>
    <xf numFmtId="0" fontId="36" fillId="0" borderId="0" xfId="0" applyNumberFormat="1" applyFont="1" applyFill="1" applyBorder="1" applyAlignment="1">
      <alignment vertical="center" textRotation="90" wrapText="1"/>
    </xf>
    <xf numFmtId="0" fontId="48" fillId="9" borderId="26" xfId="875" applyFont="1" applyFill="1" applyBorder="1" applyAlignment="1">
      <alignment vertical="center"/>
    </xf>
    <xf numFmtId="0" fontId="48" fillId="9" borderId="28" xfId="875" applyFont="1" applyFill="1" applyBorder="1" applyAlignment="1">
      <alignment vertical="center"/>
    </xf>
    <xf numFmtId="0" fontId="48" fillId="9" borderId="28" xfId="875" applyNumberFormat="1" applyFont="1" applyFill="1" applyBorder="1" applyAlignment="1">
      <alignment vertical="center"/>
    </xf>
    <xf numFmtId="0" fontId="48" fillId="9" borderId="29" xfId="0" applyFont="1" applyFill="1" applyBorder="1" applyAlignment="1">
      <alignment vertical="center"/>
    </xf>
    <xf numFmtId="0" fontId="48" fillId="0" borderId="28" xfId="875" applyFont="1" applyBorder="1" applyAlignment="1">
      <alignment vertical="center"/>
    </xf>
    <xf numFmtId="0" fontId="48" fillId="9" borderId="29" xfId="875" applyFont="1" applyFill="1" applyBorder="1" applyAlignment="1">
      <alignment vertical="center"/>
    </xf>
    <xf numFmtId="0" fontId="50" fillId="0" borderId="29" xfId="875" applyFont="1" applyBorder="1" applyAlignment="1">
      <alignment vertical="center"/>
    </xf>
    <xf numFmtId="0" fontId="56" fillId="0" borderId="0" xfId="0" applyFont="1" applyFill="1" applyBorder="1" applyAlignment="1">
      <alignment horizontal="center" vertical="center" wrapText="1"/>
    </xf>
    <xf numFmtId="0" fontId="56" fillId="0" borderId="0" xfId="875" quotePrefix="1" applyNumberFormat="1" applyFont="1" applyFill="1" applyBorder="1" applyAlignment="1">
      <alignment horizontal="center" vertical="center"/>
    </xf>
    <xf numFmtId="0" fontId="56" fillId="0" borderId="0" xfId="875" quotePrefix="1" applyNumberFormat="1" applyFont="1" applyFill="1" applyBorder="1" applyAlignment="1">
      <alignment horizontal="center" vertical="center" wrapText="1"/>
    </xf>
    <xf numFmtId="0" fontId="56" fillId="0" borderId="0" xfId="875" applyNumberFormat="1" applyFont="1" applyFill="1" applyBorder="1" applyAlignment="1">
      <alignment horizontal="center" vertical="center"/>
    </xf>
    <xf numFmtId="0" fontId="56" fillId="0" borderId="0" xfId="875" applyNumberFormat="1" applyFont="1" applyFill="1" applyBorder="1" applyAlignment="1">
      <alignment horizontal="center" vertical="center" wrapText="1"/>
    </xf>
    <xf numFmtId="0" fontId="56" fillId="0" borderId="0" xfId="0" quotePrefix="1" applyFont="1" applyFill="1" applyBorder="1" applyAlignment="1">
      <alignment horizontal="center"/>
    </xf>
    <xf numFmtId="0" fontId="56" fillId="0" borderId="26" xfId="0" applyFont="1" applyFill="1" applyBorder="1" applyAlignment="1">
      <alignment horizontal="center" vertical="center" wrapText="1"/>
    </xf>
    <xf numFmtId="0" fontId="56" fillId="0" borderId="8" xfId="0" applyFont="1" applyFill="1" applyBorder="1" applyAlignment="1">
      <alignment horizontal="center" vertical="center" wrapText="1"/>
    </xf>
    <xf numFmtId="0" fontId="56" fillId="0" borderId="34" xfId="0" applyFont="1" applyFill="1" applyBorder="1" applyAlignment="1">
      <alignment horizontal="center" vertical="center" wrapText="1"/>
    </xf>
    <xf numFmtId="0" fontId="56" fillId="0" borderId="28" xfId="0" applyFont="1" applyFill="1" applyBorder="1" applyAlignment="1">
      <alignment horizontal="center" vertical="center" wrapText="1"/>
    </xf>
    <xf numFmtId="0" fontId="56" fillId="0" borderId="33" xfId="0" applyFont="1" applyFill="1" applyBorder="1" applyAlignment="1">
      <alignment horizontal="center" vertical="center" wrapText="1"/>
    </xf>
    <xf numFmtId="0" fontId="56" fillId="0" borderId="28" xfId="875" quotePrefix="1" applyNumberFormat="1" applyFont="1" applyFill="1" applyBorder="1" applyAlignment="1">
      <alignment horizontal="center" vertical="center"/>
    </xf>
    <xf numFmtId="0" fontId="56" fillId="0" borderId="33" xfId="875" quotePrefix="1" applyNumberFormat="1" applyFont="1" applyFill="1" applyBorder="1" applyAlignment="1">
      <alignment horizontal="center" vertical="center"/>
    </xf>
    <xf numFmtId="0" fontId="56" fillId="0" borderId="28" xfId="875" quotePrefix="1" applyNumberFormat="1" applyFont="1" applyFill="1" applyBorder="1" applyAlignment="1">
      <alignment horizontal="center" vertical="center" wrapText="1"/>
    </xf>
    <xf numFmtId="0" fontId="56" fillId="0" borderId="33" xfId="875" quotePrefix="1" applyNumberFormat="1" applyFont="1" applyFill="1" applyBorder="1" applyAlignment="1">
      <alignment horizontal="center" vertical="center" wrapText="1"/>
    </xf>
    <xf numFmtId="0" fontId="56" fillId="0" borderId="29" xfId="875" quotePrefix="1" applyNumberFormat="1" applyFont="1" applyFill="1" applyBorder="1" applyAlignment="1">
      <alignment horizontal="center" vertical="center"/>
    </xf>
    <xf numFmtId="0" fontId="56" fillId="0" borderId="25" xfId="875" quotePrefix="1" applyNumberFormat="1" applyFont="1" applyFill="1" applyBorder="1" applyAlignment="1">
      <alignment horizontal="center" vertical="center"/>
    </xf>
    <xf numFmtId="0" fontId="56" fillId="0" borderId="32" xfId="875" quotePrefix="1" applyNumberFormat="1" applyFont="1" applyFill="1" applyBorder="1" applyAlignment="1">
      <alignment horizontal="center" vertical="center"/>
    </xf>
    <xf numFmtId="0" fontId="56" fillId="0" borderId="26" xfId="875" applyNumberFormat="1" applyFont="1" applyFill="1" applyBorder="1" applyAlignment="1">
      <alignment horizontal="center" vertical="center" wrapText="1"/>
    </xf>
    <xf numFmtId="0" fontId="56" fillId="0" borderId="8" xfId="875" applyNumberFormat="1" applyFont="1" applyFill="1" applyBorder="1" applyAlignment="1">
      <alignment horizontal="center" vertical="center" wrapText="1"/>
    </xf>
    <xf numFmtId="0" fontId="56" fillId="0" borderId="34" xfId="875" applyNumberFormat="1" applyFont="1" applyFill="1" applyBorder="1" applyAlignment="1">
      <alignment horizontal="center" vertical="center" wrapText="1"/>
    </xf>
    <xf numFmtId="0" fontId="56" fillId="0" borderId="28" xfId="0" quotePrefix="1" applyFont="1" applyFill="1" applyBorder="1" applyAlignment="1">
      <alignment horizontal="center"/>
    </xf>
    <xf numFmtId="0" fontId="56" fillId="0" borderId="33" xfId="0" quotePrefix="1" applyFont="1" applyFill="1" applyBorder="1" applyAlignment="1">
      <alignment horizontal="center"/>
    </xf>
    <xf numFmtId="0" fontId="60" fillId="19" borderId="0" xfId="0" applyFont="1" applyFill="1" applyBorder="1" applyAlignment="1">
      <alignment vertical="center"/>
    </xf>
    <xf numFmtId="0" fontId="60" fillId="19" borderId="33" xfId="0" applyFont="1" applyFill="1" applyBorder="1" applyAlignment="1">
      <alignment vertical="center"/>
    </xf>
    <xf numFmtId="0" fontId="56" fillId="0" borderId="26" xfId="875" applyNumberFormat="1" applyFont="1" applyFill="1" applyBorder="1" applyAlignment="1">
      <alignment horizontal="center" vertical="center"/>
    </xf>
    <xf numFmtId="0" fontId="56" fillId="0" borderId="8" xfId="875" applyNumberFormat="1" applyFont="1" applyFill="1" applyBorder="1" applyAlignment="1">
      <alignment horizontal="center" vertical="center"/>
    </xf>
    <xf numFmtId="0" fontId="56" fillId="0" borderId="34" xfId="875" applyNumberFormat="1" applyFont="1" applyFill="1" applyBorder="1" applyAlignment="1">
      <alignment horizontal="center" vertical="center"/>
    </xf>
    <xf numFmtId="0" fontId="56" fillId="0" borderId="28" xfId="875" applyNumberFormat="1" applyFont="1" applyFill="1" applyBorder="1" applyAlignment="1">
      <alignment horizontal="center" vertical="center"/>
    </xf>
    <xf numFmtId="0" fontId="56" fillId="0" borderId="33" xfId="875" applyNumberFormat="1" applyFont="1" applyFill="1" applyBorder="1" applyAlignment="1">
      <alignment horizontal="center" vertical="center"/>
    </xf>
    <xf numFmtId="0" fontId="56" fillId="0" borderId="28" xfId="875" applyNumberFormat="1" applyFont="1" applyFill="1" applyBorder="1" applyAlignment="1">
      <alignment horizontal="center" vertical="center" wrapText="1"/>
    </xf>
    <xf numFmtId="0" fontId="56" fillId="0" borderId="33" xfId="875" applyNumberFormat="1" applyFont="1" applyFill="1" applyBorder="1" applyAlignment="1">
      <alignment horizontal="center" vertical="center" wrapText="1"/>
    </xf>
    <xf numFmtId="0" fontId="56" fillId="0" borderId="29" xfId="875" applyNumberFormat="1" applyFont="1" applyFill="1" applyBorder="1" applyAlignment="1">
      <alignment horizontal="center" vertical="center"/>
    </xf>
    <xf numFmtId="0" fontId="56" fillId="0" borderId="32" xfId="875" applyNumberFormat="1" applyFont="1" applyFill="1" applyBorder="1" applyAlignment="1">
      <alignment horizontal="center" vertical="center"/>
    </xf>
    <xf numFmtId="0" fontId="37" fillId="0" borderId="0" xfId="875" applyFont="1" applyAlignment="1">
      <alignment vertical="center" wrapText="1"/>
    </xf>
    <xf numFmtId="0" fontId="3" fillId="0" borderId="0" xfId="875" applyFont="1" applyAlignment="1">
      <alignment vertical="top" wrapText="1"/>
    </xf>
    <xf numFmtId="0" fontId="3" fillId="0" borderId="0" xfId="875" applyFont="1" applyAlignment="1">
      <alignment vertical="center"/>
    </xf>
    <xf numFmtId="0" fontId="63" fillId="0" borderId="0" xfId="2" applyFont="1" applyAlignment="1" applyProtection="1">
      <alignment vertical="center" wrapText="1"/>
    </xf>
    <xf numFmtId="0" fontId="4" fillId="2" borderId="11" xfId="875" applyFont="1" applyFill="1" applyBorder="1" applyAlignment="1">
      <alignment vertical="center" wrapText="1"/>
    </xf>
    <xf numFmtId="0" fontId="3" fillId="2" borderId="10" xfId="875" applyFont="1" applyFill="1" applyBorder="1" applyAlignment="1">
      <alignment vertical="top" wrapText="1"/>
    </xf>
    <xf numFmtId="0" fontId="3" fillId="0" borderId="15" xfId="875" applyFont="1" applyBorder="1" applyAlignment="1">
      <alignment vertical="center" wrapText="1"/>
    </xf>
    <xf numFmtId="0" fontId="3" fillId="0" borderId="15" xfId="875" applyFont="1" applyFill="1" applyBorder="1" applyAlignment="1">
      <alignment vertical="top" wrapText="1"/>
    </xf>
    <xf numFmtId="0" fontId="3" fillId="0" borderId="13" xfId="875" applyFont="1" applyBorder="1" applyAlignment="1">
      <alignment vertical="center" wrapText="1"/>
    </xf>
    <xf numFmtId="0" fontId="64" fillId="0" borderId="0" xfId="875" applyFont="1" applyAlignment="1">
      <alignment horizontal="left" vertical="top" wrapText="1"/>
    </xf>
    <xf numFmtId="0" fontId="3" fillId="0" borderId="0" xfId="875" applyFont="1" applyBorder="1" applyAlignment="1">
      <alignment vertical="center" wrapText="1"/>
    </xf>
    <xf numFmtId="0" fontId="3" fillId="0" borderId="0" xfId="875" applyFont="1" applyBorder="1" applyAlignment="1">
      <alignment vertical="top" wrapText="1"/>
    </xf>
    <xf numFmtId="0" fontId="3" fillId="0" borderId="0" xfId="875" applyFont="1" applyAlignment="1">
      <alignment vertical="center" wrapText="1"/>
    </xf>
    <xf numFmtId="0" fontId="37" fillId="0" borderId="0" xfId="875" applyFont="1" applyAlignment="1">
      <alignment vertical="top" wrapText="1"/>
    </xf>
    <xf numFmtId="0" fontId="3" fillId="0" borderId="0" xfId="0" applyFont="1" applyAlignment="1">
      <alignment vertical="center"/>
    </xf>
    <xf numFmtId="0" fontId="36" fillId="8" borderId="0" xfId="0" applyFont="1" applyFill="1" applyBorder="1"/>
    <xf numFmtId="0" fontId="2" fillId="8" borderId="0" xfId="0" applyFont="1" applyFill="1" applyBorder="1"/>
    <xf numFmtId="0" fontId="8" fillId="8" borderId="0" xfId="0" applyFont="1" applyFill="1" applyBorder="1"/>
    <xf numFmtId="0" fontId="6" fillId="8" borderId="0" xfId="0" applyFont="1" applyFill="1" applyBorder="1"/>
    <xf numFmtId="0" fontId="35" fillId="8" borderId="0" xfId="0" applyFont="1" applyFill="1" applyBorder="1"/>
    <xf numFmtId="0" fontId="6" fillId="8" borderId="0" xfId="0" applyFont="1" applyFill="1" applyBorder="1" applyAlignment="1">
      <alignment vertical="top" wrapText="1"/>
    </xf>
    <xf numFmtId="0" fontId="2" fillId="8" borderId="0" xfId="0" applyFont="1" applyFill="1" applyBorder="1" applyAlignment="1">
      <alignment wrapText="1"/>
    </xf>
    <xf numFmtId="0" fontId="2" fillId="0" borderId="0" xfId="0" applyFont="1" applyFill="1" applyBorder="1"/>
    <xf numFmtId="0" fontId="6" fillId="0" borderId="0" xfId="0" applyFont="1" applyFill="1" applyBorder="1"/>
    <xf numFmtId="0" fontId="2" fillId="0" borderId="0" xfId="0" applyFont="1" applyFill="1" applyBorder="1" applyAlignment="1">
      <alignment horizontal="left" vertical="top"/>
    </xf>
    <xf numFmtId="0" fontId="35" fillId="0" borderId="0" xfId="0" applyFont="1" applyFill="1" applyBorder="1" applyAlignment="1">
      <alignment vertical="top" wrapText="1"/>
    </xf>
    <xf numFmtId="0" fontId="35" fillId="0" borderId="0" xfId="0" applyFont="1" applyFill="1" applyBorder="1"/>
    <xf numFmtId="0" fontId="35" fillId="0" borderId="0" xfId="0" applyFont="1" applyFill="1" applyBorder="1" applyAlignment="1"/>
    <xf numFmtId="0" fontId="2" fillId="0" borderId="0" xfId="0" applyFont="1" applyFill="1" applyBorder="1" applyAlignment="1"/>
    <xf numFmtId="0" fontId="2" fillId="8" borderId="0" xfId="0" applyFont="1" applyFill="1" applyBorder="1" applyAlignment="1"/>
    <xf numFmtId="0" fontId="62" fillId="0" borderId="0" xfId="0" applyFont="1"/>
    <xf numFmtId="0" fontId="38" fillId="0" borderId="35" xfId="0" applyFont="1" applyFill="1" applyBorder="1" applyAlignment="1">
      <alignment wrapText="1"/>
    </xf>
    <xf numFmtId="0" fontId="39" fillId="0" borderId="36" xfId="0" applyFont="1" applyFill="1" applyBorder="1" applyAlignment="1">
      <alignment horizontal="right" vertical="top" wrapText="1"/>
    </xf>
    <xf numFmtId="0" fontId="40" fillId="0" borderId="35" xfId="2" applyFont="1" applyBorder="1" applyAlignment="1" applyProtection="1">
      <alignment wrapText="1"/>
    </xf>
    <xf numFmtId="0" fontId="40" fillId="0" borderId="36" xfId="2" applyFont="1" applyBorder="1" applyAlignment="1" applyProtection="1">
      <alignment wrapText="1"/>
    </xf>
    <xf numFmtId="0" fontId="40" fillId="0" borderId="37" xfId="2" applyFont="1" applyBorder="1" applyAlignment="1" applyProtection="1">
      <alignment wrapText="1"/>
    </xf>
    <xf numFmtId="0" fontId="56" fillId="13" borderId="28" xfId="875" quotePrefix="1" applyNumberFormat="1" applyFont="1" applyFill="1" applyBorder="1" applyAlignment="1">
      <alignment horizontal="center" vertical="center" wrapText="1"/>
    </xf>
    <xf numFmtId="0" fontId="56" fillId="13" borderId="0" xfId="875" quotePrefix="1" applyNumberFormat="1" applyFont="1" applyFill="1" applyBorder="1" applyAlignment="1">
      <alignment horizontal="center" vertical="center" wrapText="1"/>
    </xf>
    <xf numFmtId="0" fontId="56" fillId="17" borderId="28" xfId="875" quotePrefix="1" applyNumberFormat="1" applyFont="1" applyFill="1" applyBorder="1" applyAlignment="1">
      <alignment horizontal="center" vertical="center" wrapText="1"/>
    </xf>
    <xf numFmtId="0" fontId="56" fillId="17" borderId="0" xfId="875" quotePrefix="1" applyNumberFormat="1" applyFont="1" applyFill="1" applyBorder="1" applyAlignment="1">
      <alignment horizontal="center" vertical="center" wrapText="1"/>
    </xf>
    <xf numFmtId="0" fontId="56" fillId="15" borderId="0" xfId="875" quotePrefix="1" applyNumberFormat="1" applyFont="1" applyFill="1" applyBorder="1" applyAlignment="1">
      <alignment horizontal="center" vertical="center" wrapText="1"/>
    </xf>
    <xf numFmtId="0" fontId="56" fillId="15" borderId="28" xfId="0" applyFont="1" applyFill="1" applyBorder="1" applyAlignment="1">
      <alignment horizontal="center" vertical="center" wrapText="1"/>
    </xf>
    <xf numFmtId="0" fontId="56" fillId="13" borderId="28" xfId="875" quotePrefix="1" applyNumberFormat="1" applyFont="1" applyFill="1" applyBorder="1" applyAlignment="1">
      <alignment horizontal="center" vertical="center"/>
    </xf>
    <xf numFmtId="0" fontId="56" fillId="13" borderId="0" xfId="875" quotePrefix="1" applyNumberFormat="1" applyFont="1" applyFill="1" applyBorder="1" applyAlignment="1">
      <alignment horizontal="center" vertical="center"/>
    </xf>
    <xf numFmtId="0" fontId="56" fillId="14" borderId="0" xfId="875" quotePrefix="1" applyNumberFormat="1" applyFont="1" applyFill="1" applyBorder="1" applyAlignment="1">
      <alignment horizontal="center" vertical="center" wrapText="1"/>
    </xf>
    <xf numFmtId="0" fontId="56" fillId="13" borderId="33" xfId="875" quotePrefix="1" applyNumberFormat="1" applyFont="1" applyFill="1" applyBorder="1" applyAlignment="1">
      <alignment horizontal="center" vertical="center"/>
    </xf>
    <xf numFmtId="0" fontId="56" fillId="13" borderId="26" xfId="875" quotePrefix="1" applyNumberFormat="1" applyFont="1" applyFill="1" applyBorder="1" applyAlignment="1">
      <alignment horizontal="center" vertical="center"/>
    </xf>
    <xf numFmtId="0" fontId="56" fillId="13" borderId="8" xfId="875" quotePrefix="1" applyNumberFormat="1" applyFont="1" applyFill="1" applyBorder="1" applyAlignment="1">
      <alignment horizontal="center" vertical="center"/>
    </xf>
    <xf numFmtId="0" fontId="56" fillId="13" borderId="34" xfId="875" quotePrefix="1" applyNumberFormat="1" applyFont="1" applyFill="1" applyBorder="1" applyAlignment="1">
      <alignment horizontal="center" vertical="center"/>
    </xf>
    <xf numFmtId="0" fontId="56" fillId="13" borderId="33" xfId="875" quotePrefix="1" applyNumberFormat="1" applyFont="1" applyFill="1" applyBorder="1" applyAlignment="1">
      <alignment horizontal="center" vertical="center" wrapText="1"/>
    </xf>
    <xf numFmtId="0" fontId="56" fillId="13" borderId="29" xfId="875" quotePrefix="1" applyNumberFormat="1" applyFont="1" applyFill="1" applyBorder="1" applyAlignment="1">
      <alignment horizontal="center" vertical="center"/>
    </xf>
    <xf numFmtId="0" fontId="56" fillId="13" borderId="25" xfId="875" quotePrefix="1" applyNumberFormat="1" applyFont="1" applyFill="1" applyBorder="1" applyAlignment="1">
      <alignment horizontal="center" vertical="center"/>
    </xf>
    <xf numFmtId="0" fontId="56" fillId="13" borderId="32" xfId="875" quotePrefix="1" applyNumberFormat="1" applyFont="1" applyFill="1" applyBorder="1" applyAlignment="1">
      <alignment horizontal="center" vertical="center"/>
    </xf>
    <xf numFmtId="0" fontId="3" fillId="0" borderId="0" xfId="713" applyFont="1" applyAlignment="1">
      <alignment vertical="top"/>
    </xf>
    <xf numFmtId="0" fontId="3" fillId="0" borderId="3" xfId="713" quotePrefix="1" applyFont="1" applyBorder="1" applyAlignment="1">
      <alignment vertical="top"/>
    </xf>
    <xf numFmtId="0" fontId="56" fillId="21" borderId="0" xfId="875" quotePrefix="1" applyNumberFormat="1" applyFont="1" applyFill="1" applyBorder="1" applyAlignment="1">
      <alignment horizontal="center" vertical="center" wrapText="1"/>
    </xf>
    <xf numFmtId="0" fontId="37" fillId="0" borderId="4" xfId="1" applyFont="1" applyBorder="1" applyAlignment="1">
      <alignment vertical="top"/>
    </xf>
    <xf numFmtId="0" fontId="37" fillId="0" borderId="9" xfId="1" applyFont="1" applyBorder="1" applyAlignment="1">
      <alignment vertical="top"/>
    </xf>
    <xf numFmtId="0" fontId="37" fillId="0" borderId="26" xfId="1" applyFont="1" applyFill="1" applyBorder="1" applyAlignment="1">
      <alignment vertical="top"/>
    </xf>
    <xf numFmtId="0" fontId="37" fillId="0" borderId="8" xfId="1" applyFont="1" applyFill="1" applyBorder="1" applyAlignment="1">
      <alignment vertical="top"/>
    </xf>
    <xf numFmtId="0" fontId="37" fillId="0" borderId="0" xfId="1" applyFont="1" applyFill="1" applyBorder="1" applyAlignment="1">
      <alignment vertical="top"/>
    </xf>
    <xf numFmtId="0" fontId="37" fillId="0" borderId="8" xfId="1" applyFont="1" applyBorder="1" applyAlignment="1">
      <alignment vertical="top"/>
    </xf>
    <xf numFmtId="0" fontId="37" fillId="0" borderId="9" xfId="1" applyFont="1" applyFill="1" applyBorder="1" applyAlignment="1">
      <alignment vertical="top"/>
    </xf>
    <xf numFmtId="0" fontId="37" fillId="0" borderId="4" xfId="1" applyFont="1" applyFill="1" applyBorder="1" applyAlignment="1">
      <alignment vertical="top"/>
    </xf>
    <xf numFmtId="0" fontId="37" fillId="0" borderId="26" xfId="1" applyFont="1" applyBorder="1" applyAlignment="1">
      <alignment vertical="top"/>
    </xf>
    <xf numFmtId="0" fontId="37" fillId="0" borderId="9" xfId="713" applyFont="1" applyBorder="1" applyAlignment="1">
      <alignment vertical="top"/>
    </xf>
    <xf numFmtId="0" fontId="37" fillId="0" borderId="4" xfId="713" applyFont="1" applyBorder="1" applyAlignment="1">
      <alignment vertical="top"/>
    </xf>
    <xf numFmtId="0" fontId="37" fillId="0" borderId="26" xfId="713" applyFont="1" applyBorder="1" applyAlignment="1">
      <alignment vertical="top"/>
    </xf>
    <xf numFmtId="0" fontId="37" fillId="0" borderId="8" xfId="713" applyFont="1" applyBorder="1" applyAlignment="1">
      <alignment vertical="top"/>
    </xf>
    <xf numFmtId="0" fontId="3" fillId="21" borderId="10" xfId="713" applyFont="1" applyFill="1" applyBorder="1" applyAlignment="1">
      <alignment vertical="top"/>
    </xf>
    <xf numFmtId="0" fontId="0" fillId="0" borderId="0" xfId="0" applyFill="1" applyBorder="1" applyAlignment="1">
      <alignment horizontal="center"/>
    </xf>
    <xf numFmtId="0" fontId="61" fillId="0" borderId="0" xfId="0" applyFont="1" applyFill="1" applyBorder="1" applyAlignment="1">
      <alignment vertical="center"/>
    </xf>
    <xf numFmtId="0" fontId="43" fillId="0" borderId="5" xfId="0" applyFont="1" applyFill="1" applyBorder="1" applyAlignment="1">
      <alignment vertical="top"/>
    </xf>
    <xf numFmtId="0" fontId="43" fillId="0" borderId="3" xfId="0" applyFont="1" applyFill="1" applyBorder="1" applyAlignment="1">
      <alignment vertical="top"/>
    </xf>
    <xf numFmtId="0" fontId="43" fillId="0" borderId="3" xfId="0" quotePrefix="1" applyFont="1" applyFill="1" applyBorder="1" applyAlignment="1">
      <alignment vertical="top" wrapText="1"/>
    </xf>
    <xf numFmtId="0" fontId="43" fillId="0" borderId="6" xfId="0" applyFont="1" applyFill="1" applyBorder="1" applyAlignment="1">
      <alignment vertical="top"/>
    </xf>
    <xf numFmtId="0" fontId="56" fillId="17" borderId="28" xfId="875" quotePrefix="1" applyNumberFormat="1" applyFont="1" applyFill="1" applyBorder="1" applyAlignment="1">
      <alignment horizontal="center" vertical="center"/>
    </xf>
    <xf numFmtId="0" fontId="56" fillId="17" borderId="0" xfId="875" quotePrefix="1" applyNumberFormat="1" applyFont="1" applyFill="1" applyBorder="1" applyAlignment="1">
      <alignment horizontal="center" vertical="center"/>
    </xf>
    <xf numFmtId="0" fontId="56" fillId="17" borderId="33" xfId="875" quotePrefix="1" applyNumberFormat="1" applyFont="1" applyFill="1" applyBorder="1" applyAlignment="1">
      <alignment horizontal="center" vertical="center"/>
    </xf>
    <xf numFmtId="0" fontId="56" fillId="13" borderId="28" xfId="875" applyNumberFormat="1" applyFont="1" applyFill="1" applyBorder="1" applyAlignment="1">
      <alignment horizontal="center" vertical="center" wrapText="1"/>
    </xf>
    <xf numFmtId="0" fontId="56" fillId="13" borderId="0" xfId="875" applyNumberFormat="1" applyFont="1" applyFill="1" applyBorder="1" applyAlignment="1">
      <alignment horizontal="center" vertical="center" wrapText="1"/>
    </xf>
    <xf numFmtId="0" fontId="56" fillId="13" borderId="33" xfId="875" applyNumberFormat="1" applyFont="1" applyFill="1" applyBorder="1" applyAlignment="1">
      <alignment horizontal="center" vertical="center" wrapText="1"/>
    </xf>
    <xf numFmtId="0" fontId="38" fillId="0" borderId="26" xfId="0" applyFont="1" applyFill="1" applyBorder="1" applyAlignment="1">
      <alignment wrapText="1"/>
    </xf>
    <xf numFmtId="0" fontId="39" fillId="0" borderId="38" xfId="0" applyFont="1" applyFill="1" applyBorder="1" applyAlignment="1">
      <alignment horizontal="right" vertical="top" wrapText="1"/>
    </xf>
    <xf numFmtId="0" fontId="38" fillId="0" borderId="26" xfId="2" applyFont="1" applyBorder="1" applyAlignment="1" applyProtection="1">
      <alignment horizontal="center" wrapText="1"/>
    </xf>
    <xf numFmtId="0" fontId="38" fillId="0" borderId="8" xfId="2" applyFont="1" applyBorder="1" applyAlignment="1" applyProtection="1">
      <alignment horizontal="center" wrapText="1"/>
    </xf>
    <xf numFmtId="0" fontId="38" fillId="0" borderId="34" xfId="2" applyFont="1" applyBorder="1" applyAlignment="1" applyProtection="1">
      <alignment horizontal="center" wrapText="1"/>
    </xf>
    <xf numFmtId="0" fontId="0" fillId="0" borderId="22" xfId="0" applyBorder="1"/>
    <xf numFmtId="0" fontId="0" fillId="0" borderId="30" xfId="0" applyBorder="1"/>
    <xf numFmtId="0" fontId="0" fillId="0" borderId="27" xfId="0" applyBorder="1"/>
    <xf numFmtId="1" fontId="56" fillId="17" borderId="22" xfId="875" quotePrefix="1" applyNumberFormat="1" applyFont="1" applyFill="1" applyBorder="1" applyAlignment="1">
      <alignment horizontal="center" vertical="center" wrapText="1"/>
    </xf>
    <xf numFmtId="0" fontId="56" fillId="13" borderId="22" xfId="875" quotePrefix="1" applyNumberFormat="1" applyFont="1" applyFill="1" applyBorder="1" applyAlignment="1">
      <alignment horizontal="center" vertical="center"/>
    </xf>
    <xf numFmtId="0" fontId="56" fillId="15" borderId="22" xfId="0" applyFont="1" applyFill="1" applyBorder="1" applyAlignment="1">
      <alignment horizontal="center" vertical="center" wrapText="1"/>
    </xf>
    <xf numFmtId="0" fontId="56" fillId="0" borderId="38" xfId="0" applyFont="1" applyFill="1" applyBorder="1" applyAlignment="1">
      <alignment horizontal="center" vertical="center" wrapText="1"/>
    </xf>
    <xf numFmtId="0" fontId="65" fillId="22" borderId="15" xfId="2" applyFont="1" applyFill="1" applyBorder="1" applyAlignment="1" applyProtection="1">
      <alignment horizontal="center" wrapText="1"/>
    </xf>
    <xf numFmtId="0" fontId="56" fillId="13" borderId="22" xfId="875" quotePrefix="1" applyNumberFormat="1" applyFont="1" applyFill="1" applyBorder="1" applyAlignment="1">
      <alignment horizontal="center" vertical="center" wrapText="1"/>
    </xf>
    <xf numFmtId="0" fontId="56" fillId="13" borderId="22" xfId="875" applyNumberFormat="1" applyFont="1" applyFill="1" applyBorder="1" applyAlignment="1">
      <alignment horizontal="center" vertical="center" wrapText="1"/>
    </xf>
    <xf numFmtId="0" fontId="56" fillId="13" borderId="30" xfId="875" quotePrefix="1" applyNumberFormat="1" applyFont="1" applyFill="1" applyBorder="1" applyAlignment="1">
      <alignment horizontal="center" vertical="center"/>
    </xf>
    <xf numFmtId="0" fontId="56" fillId="17" borderId="22" xfId="875" quotePrefix="1" applyNumberFormat="1" applyFont="1" applyFill="1" applyBorder="1" applyAlignment="1">
      <alignment horizontal="center" vertical="center" wrapText="1"/>
    </xf>
    <xf numFmtId="0" fontId="66" fillId="0" borderId="22" xfId="0" applyFont="1" applyBorder="1"/>
    <xf numFmtId="1" fontId="66" fillId="0" borderId="22" xfId="0" applyNumberFormat="1" applyFont="1" applyBorder="1" applyAlignment="1">
      <alignment horizontal="center"/>
    </xf>
    <xf numFmtId="0" fontId="56" fillId="0" borderId="22" xfId="875" applyFont="1" applyBorder="1"/>
    <xf numFmtId="0" fontId="66" fillId="0" borderId="30" xfId="0" applyFont="1" applyBorder="1"/>
    <xf numFmtId="1" fontId="66" fillId="13" borderId="22" xfId="0" applyNumberFormat="1" applyFont="1" applyFill="1" applyBorder="1" applyAlignment="1">
      <alignment horizontal="center"/>
    </xf>
    <xf numFmtId="1" fontId="66" fillId="13" borderId="27" xfId="0" applyNumberFormat="1" applyFont="1" applyFill="1" applyBorder="1" applyAlignment="1">
      <alignment horizontal="center"/>
    </xf>
    <xf numFmtId="0" fontId="36" fillId="0" borderId="27" xfId="0" applyNumberFormat="1" applyFont="1" applyFill="1" applyBorder="1" applyAlignment="1">
      <alignment vertical="center" textRotation="90" wrapText="1"/>
    </xf>
    <xf numFmtId="0" fontId="36" fillId="0" borderId="22" xfId="0" applyNumberFormat="1" applyFont="1" applyFill="1" applyBorder="1" applyAlignment="1">
      <alignment vertical="center" textRotation="90" wrapText="1"/>
    </xf>
    <xf numFmtId="0" fontId="36" fillId="0" borderId="30" xfId="0" applyNumberFormat="1" applyFont="1" applyFill="1" applyBorder="1" applyAlignment="1">
      <alignment vertical="center" textRotation="90" wrapText="1"/>
    </xf>
    <xf numFmtId="0" fontId="36" fillId="0" borderId="15" xfId="0" applyNumberFormat="1" applyFont="1" applyFill="1" applyBorder="1" applyAlignment="1">
      <alignment vertical="center" textRotation="90" wrapText="1"/>
    </xf>
    <xf numFmtId="0" fontId="56" fillId="17" borderId="22" xfId="0" applyNumberFormat="1" applyFont="1" applyFill="1" applyBorder="1" applyAlignment="1">
      <alignment horizontal="center" vertical="center"/>
    </xf>
    <xf numFmtId="0" fontId="67" fillId="0" borderId="15" xfId="0" applyFont="1" applyBorder="1" applyAlignment="1">
      <alignment horizontal="center" wrapText="1"/>
    </xf>
    <xf numFmtId="0" fontId="67" fillId="0" borderId="15" xfId="0" applyFont="1" applyBorder="1" applyAlignment="1">
      <alignment horizontal="center" vertical="center" wrapText="1"/>
    </xf>
    <xf numFmtId="0" fontId="25" fillId="0" borderId="0" xfId="0" applyFont="1" applyFill="1" applyBorder="1" applyAlignment="1">
      <alignment vertical="center"/>
    </xf>
    <xf numFmtId="0" fontId="61" fillId="0" borderId="28" xfId="0" applyFont="1" applyFill="1" applyBorder="1" applyAlignment="1">
      <alignment vertical="center"/>
    </xf>
    <xf numFmtId="0" fontId="68" fillId="23" borderId="15" xfId="0" applyFont="1" applyFill="1" applyBorder="1" applyAlignment="1">
      <alignment vertical="top"/>
    </xf>
    <xf numFmtId="0" fontId="69" fillId="3" borderId="0" xfId="713" applyFont="1" applyFill="1" applyAlignment="1">
      <alignment horizontal="left" wrapText="1"/>
    </xf>
    <xf numFmtId="0" fontId="70" fillId="19" borderId="22" xfId="875" quotePrefix="1" applyNumberFormat="1" applyFont="1" applyFill="1" applyBorder="1" applyAlignment="1">
      <alignment horizontal="center" vertical="center"/>
    </xf>
    <xf numFmtId="0" fontId="0" fillId="19" borderId="22" xfId="0" applyFill="1" applyBorder="1"/>
    <xf numFmtId="1" fontId="41" fillId="23" borderId="0" xfId="0" applyNumberFormat="1" applyFont="1" applyFill="1" applyBorder="1" applyAlignment="1">
      <alignment horizontal="center"/>
    </xf>
    <xf numFmtId="0" fontId="25" fillId="8" borderId="0" xfId="0" applyFont="1" applyFill="1" applyBorder="1" applyAlignment="1">
      <alignment horizontal="left"/>
    </xf>
    <xf numFmtId="0" fontId="25" fillId="8" borderId="0" xfId="0" applyFont="1" applyFill="1" applyBorder="1"/>
    <xf numFmtId="14" fontId="25" fillId="8" borderId="0" xfId="0" applyNumberFormat="1" applyFont="1" applyFill="1" applyBorder="1" applyAlignment="1">
      <alignment horizontal="left"/>
    </xf>
    <xf numFmtId="0" fontId="56" fillId="0" borderId="0" xfId="0" applyFont="1" applyBorder="1" applyAlignment="1">
      <alignment horizontal="left" vertical="top" wrapText="1"/>
    </xf>
    <xf numFmtId="0" fontId="2" fillId="0" borderId="0" xfId="0" applyFont="1" applyFill="1" applyBorder="1" applyAlignment="1">
      <alignment horizontal="left" vertical="top" wrapText="1"/>
    </xf>
    <xf numFmtId="0" fontId="25" fillId="8" borderId="0" xfId="0" applyFont="1" applyFill="1" applyBorder="1" applyAlignment="1">
      <alignment horizontal="left" wrapText="1"/>
    </xf>
    <xf numFmtId="0" fontId="53" fillId="9" borderId="26" xfId="875" applyFont="1" applyFill="1" applyBorder="1" applyAlignment="1">
      <alignment horizontal="center" vertical="center" textRotation="90" wrapText="1"/>
    </xf>
    <xf numFmtId="0" fontId="53" fillId="9" borderId="28" xfId="875" applyFont="1" applyFill="1" applyBorder="1" applyAlignment="1">
      <alignment horizontal="center" vertical="center" textRotation="90" wrapText="1"/>
    </xf>
    <xf numFmtId="0" fontId="53" fillId="9" borderId="29" xfId="875" applyFont="1" applyFill="1" applyBorder="1" applyAlignment="1">
      <alignment horizontal="center" vertical="center" textRotation="90" wrapText="1"/>
    </xf>
    <xf numFmtId="0" fontId="53" fillId="9" borderId="27" xfId="875" applyFont="1" applyFill="1" applyBorder="1" applyAlignment="1">
      <alignment horizontal="center" vertical="center" textRotation="90" wrapText="1"/>
    </xf>
    <xf numFmtId="0" fontId="53" fillId="9" borderId="22" xfId="875" applyFont="1" applyFill="1" applyBorder="1" applyAlignment="1">
      <alignment horizontal="center" vertical="center" textRotation="90" wrapText="1"/>
    </xf>
    <xf numFmtId="0" fontId="53" fillId="9" borderId="30" xfId="875" applyFont="1" applyFill="1" applyBorder="1" applyAlignment="1">
      <alignment horizontal="center" vertical="center" textRotation="90" wrapText="1"/>
    </xf>
    <xf numFmtId="0" fontId="3" fillId="0" borderId="28" xfId="0" applyFont="1" applyFill="1" applyBorder="1" applyAlignment="1">
      <alignment horizontal="center"/>
    </xf>
    <xf numFmtId="0" fontId="3" fillId="0" borderId="0" xfId="0" applyFont="1" applyFill="1" applyBorder="1" applyAlignment="1">
      <alignment horizontal="center"/>
    </xf>
    <xf numFmtId="0" fontId="3" fillId="0" borderId="0" xfId="713" applyFont="1" applyFill="1" applyBorder="1" applyAlignment="1">
      <alignment wrapText="1"/>
    </xf>
    <xf numFmtId="0" fontId="2" fillId="0" borderId="0" xfId="713" applyFill="1" applyAlignment="1">
      <alignment wrapText="1"/>
    </xf>
    <xf numFmtId="0" fontId="2" fillId="0" borderId="0" xfId="713" applyFill="1" applyBorder="1" applyAlignment="1">
      <alignment wrapText="1"/>
    </xf>
    <xf numFmtId="0" fontId="64" fillId="0" borderId="28" xfId="875" applyFont="1" applyBorder="1" applyAlignment="1">
      <alignment horizontal="left" vertical="top" wrapText="1"/>
    </xf>
    <xf numFmtId="0" fontId="64" fillId="0" borderId="0" xfId="875" applyFont="1" applyAlignment="1">
      <alignment horizontal="left" vertical="top" wrapText="1"/>
    </xf>
  </cellXfs>
  <cellStyles count="1540">
    <cellStyle name="%" xfId="3"/>
    <cellStyle name="_20060502 - Sink calculations v1" xfId="4"/>
    <cellStyle name="_20060502 - Transmission costs v1 (integrated)" xfId="5"/>
    <cellStyle name="_Sheet1" xfId="6"/>
    <cellStyle name="2x indented GHG Textfiels" xfId="7"/>
    <cellStyle name="2x indented GHG Textfiels 10" xfId="8"/>
    <cellStyle name="2x indented GHG Textfiels 11" xfId="9"/>
    <cellStyle name="2x indented GHG Textfiels 12" xfId="10"/>
    <cellStyle name="2x indented GHG Textfiels 13" xfId="11"/>
    <cellStyle name="2x indented GHG Textfiels 14" xfId="12"/>
    <cellStyle name="2x indented GHG Textfiels 15" xfId="13"/>
    <cellStyle name="2x indented GHG Textfiels 16" xfId="14"/>
    <cellStyle name="2x indented GHG Textfiels 2" xfId="15"/>
    <cellStyle name="2x indented GHG Textfiels 3" xfId="16"/>
    <cellStyle name="2x indented GHG Textfiels 4" xfId="17"/>
    <cellStyle name="2x indented GHG Textfiels 5" xfId="18"/>
    <cellStyle name="2x indented GHG Textfiels 6" xfId="19"/>
    <cellStyle name="2x indented GHG Textfiels 7" xfId="20"/>
    <cellStyle name="2x indented GHG Textfiels 8" xfId="21"/>
    <cellStyle name="2x indented GHG Textfiels 9" xfId="22"/>
    <cellStyle name="5x indented GHG Textfiels" xfId="23"/>
    <cellStyle name="5x indented GHG Textfiels 10" xfId="24"/>
    <cellStyle name="5x indented GHG Textfiels 11" xfId="25"/>
    <cellStyle name="5x indented GHG Textfiels 12" xfId="26"/>
    <cellStyle name="5x indented GHG Textfiels 13" xfId="27"/>
    <cellStyle name="5x indented GHG Textfiels 14" xfId="28"/>
    <cellStyle name="5x indented GHG Textfiels 15" xfId="29"/>
    <cellStyle name="5x indented GHG Textfiels 16" xfId="30"/>
    <cellStyle name="5x indented GHG Textfiels 2" xfId="31"/>
    <cellStyle name="5x indented GHG Textfiels 3" xfId="32"/>
    <cellStyle name="5x indented GHG Textfiels 4" xfId="33"/>
    <cellStyle name="5x indented GHG Textfiels 5" xfId="34"/>
    <cellStyle name="5x indented GHG Textfiels 6" xfId="35"/>
    <cellStyle name="5x indented GHG Textfiels 7" xfId="36"/>
    <cellStyle name="5x indented GHG Textfiels 8" xfId="37"/>
    <cellStyle name="5x indented GHG Textfiels 9" xfId="38"/>
    <cellStyle name="AggblueCels_1x" xfId="39"/>
    <cellStyle name="AggBoldCells" xfId="40"/>
    <cellStyle name="AggCels" xfId="41"/>
    <cellStyle name="assumption 1" xfId="42"/>
    <cellStyle name="assumption 2" xfId="43"/>
    <cellStyle name="assumption 4" xfId="44"/>
    <cellStyle name="Assumption Date" xfId="45"/>
    <cellStyle name="Bad 2" xfId="46"/>
    <cellStyle name="Calc_%" xfId="47"/>
    <cellStyle name="ColumnHeading" xfId="48"/>
    <cellStyle name="Comma [2]" xfId="49"/>
    <cellStyle name="Comma 10" xfId="50"/>
    <cellStyle name="Comma 11" xfId="51"/>
    <cellStyle name="Comma 11 10" xfId="52"/>
    <cellStyle name="Comma 11 11" xfId="53"/>
    <cellStyle name="Comma 11 12" xfId="54"/>
    <cellStyle name="Comma 11 13" xfId="55"/>
    <cellStyle name="Comma 11 14" xfId="56"/>
    <cellStyle name="Comma 11 15" xfId="57"/>
    <cellStyle name="Comma 11 2" xfId="58"/>
    <cellStyle name="Comma 11 3" xfId="59"/>
    <cellStyle name="Comma 11 4" xfId="60"/>
    <cellStyle name="Comma 11 5" xfId="61"/>
    <cellStyle name="Comma 11 6" xfId="62"/>
    <cellStyle name="Comma 11 7" xfId="63"/>
    <cellStyle name="Comma 11 8" xfId="64"/>
    <cellStyle name="Comma 11 9" xfId="65"/>
    <cellStyle name="Comma 12" xfId="66"/>
    <cellStyle name="Comma 13" xfId="67"/>
    <cellStyle name="Comma 13 10" xfId="68"/>
    <cellStyle name="Comma 13 11" xfId="69"/>
    <cellStyle name="Comma 13 12" xfId="70"/>
    <cellStyle name="Comma 13 13" xfId="71"/>
    <cellStyle name="Comma 13 14" xfId="72"/>
    <cellStyle name="Comma 13 15" xfId="73"/>
    <cellStyle name="Comma 13 2" xfId="74"/>
    <cellStyle name="Comma 13 3" xfId="75"/>
    <cellStyle name="Comma 13 4" xfId="76"/>
    <cellStyle name="Comma 13 5" xfId="77"/>
    <cellStyle name="Comma 13 6" xfId="78"/>
    <cellStyle name="Comma 13 7" xfId="79"/>
    <cellStyle name="Comma 13 8" xfId="80"/>
    <cellStyle name="Comma 13 9" xfId="81"/>
    <cellStyle name="Comma 14" xfId="82"/>
    <cellStyle name="Comma 15" xfId="83"/>
    <cellStyle name="Comma 16" xfId="84"/>
    <cellStyle name="Comma 17" xfId="85"/>
    <cellStyle name="Comma 17 2" xfId="1532"/>
    <cellStyle name="Comma 18" xfId="86"/>
    <cellStyle name="Comma 19" xfId="1503"/>
    <cellStyle name="Comma 2" xfId="87"/>
    <cellStyle name="Comma 2 10" xfId="88"/>
    <cellStyle name="Comma 2 10 10" xfId="89"/>
    <cellStyle name="Comma 2 10 11" xfId="90"/>
    <cellStyle name="Comma 2 10 12" xfId="91"/>
    <cellStyle name="Comma 2 10 13" xfId="92"/>
    <cellStyle name="Comma 2 10 14" xfId="93"/>
    <cellStyle name="Comma 2 10 15" xfId="94"/>
    <cellStyle name="Comma 2 10 2" xfId="95"/>
    <cellStyle name="Comma 2 10 3" xfId="96"/>
    <cellStyle name="Comma 2 10 4" xfId="97"/>
    <cellStyle name="Comma 2 10 5" xfId="98"/>
    <cellStyle name="Comma 2 10 6" xfId="99"/>
    <cellStyle name="Comma 2 10 7" xfId="100"/>
    <cellStyle name="Comma 2 10 8" xfId="101"/>
    <cellStyle name="Comma 2 10 9" xfId="102"/>
    <cellStyle name="Comma 2 11" xfId="103"/>
    <cellStyle name="Comma 2 11 10" xfId="104"/>
    <cellStyle name="Comma 2 11 11" xfId="105"/>
    <cellStyle name="Comma 2 11 12" xfId="106"/>
    <cellStyle name="Comma 2 11 13" xfId="107"/>
    <cellStyle name="Comma 2 11 14" xfId="108"/>
    <cellStyle name="Comma 2 11 15" xfId="109"/>
    <cellStyle name="Comma 2 11 2" xfId="110"/>
    <cellStyle name="Comma 2 11 3" xfId="111"/>
    <cellStyle name="Comma 2 11 4" xfId="112"/>
    <cellStyle name="Comma 2 11 5" xfId="113"/>
    <cellStyle name="Comma 2 11 6" xfId="114"/>
    <cellStyle name="Comma 2 11 7" xfId="115"/>
    <cellStyle name="Comma 2 11 8" xfId="116"/>
    <cellStyle name="Comma 2 11 9" xfId="117"/>
    <cellStyle name="Comma 2 12" xfId="118"/>
    <cellStyle name="Comma 2 12 10" xfId="119"/>
    <cellStyle name="Comma 2 12 11" xfId="120"/>
    <cellStyle name="Comma 2 12 12" xfId="121"/>
    <cellStyle name="Comma 2 12 13" xfId="122"/>
    <cellStyle name="Comma 2 12 14" xfId="123"/>
    <cellStyle name="Comma 2 12 15" xfId="124"/>
    <cellStyle name="Comma 2 12 2" xfId="125"/>
    <cellStyle name="Comma 2 12 3" xfId="126"/>
    <cellStyle name="Comma 2 12 4" xfId="127"/>
    <cellStyle name="Comma 2 12 5" xfId="128"/>
    <cellStyle name="Comma 2 12 6" xfId="129"/>
    <cellStyle name="Comma 2 12 7" xfId="130"/>
    <cellStyle name="Comma 2 12 8" xfId="131"/>
    <cellStyle name="Comma 2 12 9" xfId="132"/>
    <cellStyle name="Comma 2 13" xfId="133"/>
    <cellStyle name="Comma 2 13 10" xfId="134"/>
    <cellStyle name="Comma 2 13 11" xfId="135"/>
    <cellStyle name="Comma 2 13 12" xfId="136"/>
    <cellStyle name="Comma 2 13 13" xfId="137"/>
    <cellStyle name="Comma 2 13 14" xfId="138"/>
    <cellStyle name="Comma 2 13 15" xfId="139"/>
    <cellStyle name="Comma 2 13 2" xfId="140"/>
    <cellStyle name="Comma 2 13 3" xfId="141"/>
    <cellStyle name="Comma 2 13 4" xfId="142"/>
    <cellStyle name="Comma 2 13 5" xfId="143"/>
    <cellStyle name="Comma 2 13 6" xfId="144"/>
    <cellStyle name="Comma 2 13 7" xfId="145"/>
    <cellStyle name="Comma 2 13 8" xfId="146"/>
    <cellStyle name="Comma 2 13 9" xfId="147"/>
    <cellStyle name="Comma 2 14" xfId="148"/>
    <cellStyle name="Comma 2 14 10" xfId="149"/>
    <cellStyle name="Comma 2 14 11" xfId="150"/>
    <cellStyle name="Comma 2 14 12" xfId="151"/>
    <cellStyle name="Comma 2 14 13" xfId="152"/>
    <cellStyle name="Comma 2 14 14" xfId="153"/>
    <cellStyle name="Comma 2 14 15" xfId="154"/>
    <cellStyle name="Comma 2 14 2" xfId="155"/>
    <cellStyle name="Comma 2 14 3" xfId="156"/>
    <cellStyle name="Comma 2 14 4" xfId="157"/>
    <cellStyle name="Comma 2 14 5" xfId="158"/>
    <cellStyle name="Comma 2 14 6" xfId="159"/>
    <cellStyle name="Comma 2 14 7" xfId="160"/>
    <cellStyle name="Comma 2 14 8" xfId="161"/>
    <cellStyle name="Comma 2 14 9" xfId="162"/>
    <cellStyle name="Comma 2 15" xfId="163"/>
    <cellStyle name="Comma 2 15 10" xfId="164"/>
    <cellStyle name="Comma 2 15 11" xfId="165"/>
    <cellStyle name="Comma 2 15 12" xfId="166"/>
    <cellStyle name="Comma 2 15 13" xfId="167"/>
    <cellStyle name="Comma 2 15 14" xfId="168"/>
    <cellStyle name="Comma 2 15 15" xfId="169"/>
    <cellStyle name="Comma 2 15 2" xfId="170"/>
    <cellStyle name="Comma 2 15 3" xfId="171"/>
    <cellStyle name="Comma 2 15 4" xfId="172"/>
    <cellStyle name="Comma 2 15 5" xfId="173"/>
    <cellStyle name="Comma 2 15 6" xfId="174"/>
    <cellStyle name="Comma 2 15 7" xfId="175"/>
    <cellStyle name="Comma 2 15 8" xfId="176"/>
    <cellStyle name="Comma 2 15 9" xfId="177"/>
    <cellStyle name="Comma 2 16" xfId="178"/>
    <cellStyle name="Comma 2 16 10" xfId="179"/>
    <cellStyle name="Comma 2 16 11" xfId="180"/>
    <cellStyle name="Comma 2 16 12" xfId="181"/>
    <cellStyle name="Comma 2 16 13" xfId="182"/>
    <cellStyle name="Comma 2 16 14" xfId="183"/>
    <cellStyle name="Comma 2 16 15" xfId="184"/>
    <cellStyle name="Comma 2 16 2" xfId="185"/>
    <cellStyle name="Comma 2 16 3" xfId="186"/>
    <cellStyle name="Comma 2 16 4" xfId="187"/>
    <cellStyle name="Comma 2 16 5" xfId="188"/>
    <cellStyle name="Comma 2 16 6" xfId="189"/>
    <cellStyle name="Comma 2 16 7" xfId="190"/>
    <cellStyle name="Comma 2 16 8" xfId="191"/>
    <cellStyle name="Comma 2 16 9" xfId="192"/>
    <cellStyle name="Comma 2 17" xfId="193"/>
    <cellStyle name="Comma 2 17 10" xfId="194"/>
    <cellStyle name="Comma 2 17 11" xfId="195"/>
    <cellStyle name="Comma 2 17 12" xfId="196"/>
    <cellStyle name="Comma 2 17 13" xfId="197"/>
    <cellStyle name="Comma 2 17 14" xfId="198"/>
    <cellStyle name="Comma 2 17 15" xfId="199"/>
    <cellStyle name="Comma 2 17 2" xfId="200"/>
    <cellStyle name="Comma 2 17 3" xfId="201"/>
    <cellStyle name="Comma 2 17 4" xfId="202"/>
    <cellStyle name="Comma 2 17 5" xfId="203"/>
    <cellStyle name="Comma 2 17 6" xfId="204"/>
    <cellStyle name="Comma 2 17 7" xfId="205"/>
    <cellStyle name="Comma 2 17 8" xfId="206"/>
    <cellStyle name="Comma 2 17 9" xfId="207"/>
    <cellStyle name="Comma 2 18" xfId="208"/>
    <cellStyle name="Comma 2 18 10" xfId="209"/>
    <cellStyle name="Comma 2 18 11" xfId="210"/>
    <cellStyle name="Comma 2 18 12" xfId="211"/>
    <cellStyle name="Comma 2 18 13" xfId="212"/>
    <cellStyle name="Comma 2 18 14" xfId="213"/>
    <cellStyle name="Comma 2 18 15" xfId="214"/>
    <cellStyle name="Comma 2 18 2" xfId="215"/>
    <cellStyle name="Comma 2 18 3" xfId="216"/>
    <cellStyle name="Comma 2 18 4" xfId="217"/>
    <cellStyle name="Comma 2 18 5" xfId="218"/>
    <cellStyle name="Comma 2 18 6" xfId="219"/>
    <cellStyle name="Comma 2 18 7" xfId="220"/>
    <cellStyle name="Comma 2 18 8" xfId="221"/>
    <cellStyle name="Comma 2 18 9" xfId="222"/>
    <cellStyle name="Comma 2 19" xfId="223"/>
    <cellStyle name="Comma 2 19 10" xfId="224"/>
    <cellStyle name="Comma 2 19 11" xfId="225"/>
    <cellStyle name="Comma 2 19 12" xfId="226"/>
    <cellStyle name="Comma 2 19 13" xfId="227"/>
    <cellStyle name="Comma 2 19 14" xfId="228"/>
    <cellStyle name="Comma 2 19 15" xfId="229"/>
    <cellStyle name="Comma 2 19 2" xfId="230"/>
    <cellStyle name="Comma 2 19 3" xfId="231"/>
    <cellStyle name="Comma 2 19 4" xfId="232"/>
    <cellStyle name="Comma 2 19 5" xfId="233"/>
    <cellStyle name="Comma 2 19 6" xfId="234"/>
    <cellStyle name="Comma 2 19 7" xfId="235"/>
    <cellStyle name="Comma 2 19 8" xfId="236"/>
    <cellStyle name="Comma 2 19 9" xfId="237"/>
    <cellStyle name="Comma 2 2" xfId="238"/>
    <cellStyle name="Comma 2 2 10" xfId="239"/>
    <cellStyle name="Comma 2 2 11" xfId="240"/>
    <cellStyle name="Comma 2 2 12" xfId="241"/>
    <cellStyle name="Comma 2 2 13" xfId="242"/>
    <cellStyle name="Comma 2 2 14" xfId="243"/>
    <cellStyle name="Comma 2 2 15" xfId="244"/>
    <cellStyle name="Comma 2 2 2" xfId="245"/>
    <cellStyle name="Comma 2 2 3" xfId="246"/>
    <cellStyle name="Comma 2 2 4" xfId="247"/>
    <cellStyle name="Comma 2 2 5" xfId="248"/>
    <cellStyle name="Comma 2 2 6" xfId="249"/>
    <cellStyle name="Comma 2 2 7" xfId="250"/>
    <cellStyle name="Comma 2 2 8" xfId="251"/>
    <cellStyle name="Comma 2 2 9" xfId="252"/>
    <cellStyle name="Comma 2 20" xfId="253"/>
    <cellStyle name="Comma 2 21" xfId="254"/>
    <cellStyle name="Comma 2 21 10" xfId="255"/>
    <cellStyle name="Comma 2 21 11" xfId="256"/>
    <cellStyle name="Comma 2 21 12" xfId="257"/>
    <cellStyle name="Comma 2 21 13" xfId="258"/>
    <cellStyle name="Comma 2 21 14" xfId="259"/>
    <cellStyle name="Comma 2 21 15" xfId="260"/>
    <cellStyle name="Comma 2 21 2" xfId="261"/>
    <cellStyle name="Comma 2 21 3" xfId="262"/>
    <cellStyle name="Comma 2 21 4" xfId="263"/>
    <cellStyle name="Comma 2 21 5" xfId="264"/>
    <cellStyle name="Comma 2 21 6" xfId="265"/>
    <cellStyle name="Comma 2 21 7" xfId="266"/>
    <cellStyle name="Comma 2 21 8" xfId="267"/>
    <cellStyle name="Comma 2 21 9" xfId="268"/>
    <cellStyle name="Comma 2 22" xfId="269"/>
    <cellStyle name="Comma 2 23" xfId="270"/>
    <cellStyle name="Comma 2 24" xfId="1513"/>
    <cellStyle name="Comma 2 3" xfId="271"/>
    <cellStyle name="Comma 2 3 10" xfId="272"/>
    <cellStyle name="Comma 2 3 11" xfId="273"/>
    <cellStyle name="Comma 2 3 12" xfId="274"/>
    <cellStyle name="Comma 2 3 13" xfId="275"/>
    <cellStyle name="Comma 2 3 14" xfId="276"/>
    <cellStyle name="Comma 2 3 15" xfId="277"/>
    <cellStyle name="Comma 2 3 2" xfId="278"/>
    <cellStyle name="Comma 2 3 3" xfId="279"/>
    <cellStyle name="Comma 2 3 4" xfId="280"/>
    <cellStyle name="Comma 2 3 5" xfId="281"/>
    <cellStyle name="Comma 2 3 6" xfId="282"/>
    <cellStyle name="Comma 2 3 7" xfId="283"/>
    <cellStyle name="Comma 2 3 8" xfId="284"/>
    <cellStyle name="Comma 2 3 9" xfId="285"/>
    <cellStyle name="Comma 2 4" xfId="286"/>
    <cellStyle name="Comma 2 4 10" xfId="287"/>
    <cellStyle name="Comma 2 4 11" xfId="288"/>
    <cellStyle name="Comma 2 4 12" xfId="289"/>
    <cellStyle name="Comma 2 4 13" xfId="290"/>
    <cellStyle name="Comma 2 4 14" xfId="291"/>
    <cellStyle name="Comma 2 4 15" xfId="292"/>
    <cellStyle name="Comma 2 4 2" xfId="293"/>
    <cellStyle name="Comma 2 4 3" xfId="294"/>
    <cellStyle name="Comma 2 4 4" xfId="295"/>
    <cellStyle name="Comma 2 4 5" xfId="296"/>
    <cellStyle name="Comma 2 4 6" xfId="297"/>
    <cellStyle name="Comma 2 4 7" xfId="298"/>
    <cellStyle name="Comma 2 4 8" xfId="299"/>
    <cellStyle name="Comma 2 4 9" xfId="300"/>
    <cellStyle name="Comma 2 5" xfId="301"/>
    <cellStyle name="Comma 2 5 10" xfId="302"/>
    <cellStyle name="Comma 2 5 11" xfId="303"/>
    <cellStyle name="Comma 2 5 12" xfId="304"/>
    <cellStyle name="Comma 2 5 13" xfId="305"/>
    <cellStyle name="Comma 2 5 14" xfId="306"/>
    <cellStyle name="Comma 2 5 15" xfId="307"/>
    <cellStyle name="Comma 2 5 2" xfId="308"/>
    <cellStyle name="Comma 2 5 3" xfId="309"/>
    <cellStyle name="Comma 2 5 4" xfId="310"/>
    <cellStyle name="Comma 2 5 5" xfId="311"/>
    <cellStyle name="Comma 2 5 6" xfId="312"/>
    <cellStyle name="Comma 2 5 7" xfId="313"/>
    <cellStyle name="Comma 2 5 8" xfId="314"/>
    <cellStyle name="Comma 2 5 9" xfId="315"/>
    <cellStyle name="Comma 2 6" xfId="316"/>
    <cellStyle name="Comma 2 6 10" xfId="317"/>
    <cellStyle name="Comma 2 6 11" xfId="318"/>
    <cellStyle name="Comma 2 6 12" xfId="319"/>
    <cellStyle name="Comma 2 6 13" xfId="320"/>
    <cellStyle name="Comma 2 6 14" xfId="321"/>
    <cellStyle name="Comma 2 6 15" xfId="322"/>
    <cellStyle name="Comma 2 6 2" xfId="323"/>
    <cellStyle name="Comma 2 6 3" xfId="324"/>
    <cellStyle name="Comma 2 6 4" xfId="325"/>
    <cellStyle name="Comma 2 6 5" xfId="326"/>
    <cellStyle name="Comma 2 6 6" xfId="327"/>
    <cellStyle name="Comma 2 6 7" xfId="328"/>
    <cellStyle name="Comma 2 6 8" xfId="329"/>
    <cellStyle name="Comma 2 6 9" xfId="330"/>
    <cellStyle name="Comma 2 7" xfId="331"/>
    <cellStyle name="Comma 2 7 10" xfId="332"/>
    <cellStyle name="Comma 2 7 11" xfId="333"/>
    <cellStyle name="Comma 2 7 12" xfId="334"/>
    <cellStyle name="Comma 2 7 13" xfId="335"/>
    <cellStyle name="Comma 2 7 14" xfId="336"/>
    <cellStyle name="Comma 2 7 15" xfId="337"/>
    <cellStyle name="Comma 2 7 2" xfId="338"/>
    <cellStyle name="Comma 2 7 3" xfId="339"/>
    <cellStyle name="Comma 2 7 4" xfId="340"/>
    <cellStyle name="Comma 2 7 5" xfId="341"/>
    <cellStyle name="Comma 2 7 6" xfId="342"/>
    <cellStyle name="Comma 2 7 7" xfId="343"/>
    <cellStyle name="Comma 2 7 8" xfId="344"/>
    <cellStyle name="Comma 2 7 9" xfId="345"/>
    <cellStyle name="Comma 2 8" xfId="346"/>
    <cellStyle name="Comma 2 8 10" xfId="347"/>
    <cellStyle name="Comma 2 8 11" xfId="348"/>
    <cellStyle name="Comma 2 8 12" xfId="349"/>
    <cellStyle name="Comma 2 8 13" xfId="350"/>
    <cellStyle name="Comma 2 8 14" xfId="351"/>
    <cellStyle name="Comma 2 8 15" xfId="352"/>
    <cellStyle name="Comma 2 8 2" xfId="353"/>
    <cellStyle name="Comma 2 8 3" xfId="354"/>
    <cellStyle name="Comma 2 8 4" xfId="355"/>
    <cellStyle name="Comma 2 8 5" xfId="356"/>
    <cellStyle name="Comma 2 8 6" xfId="357"/>
    <cellStyle name="Comma 2 8 7" xfId="358"/>
    <cellStyle name="Comma 2 8 8" xfId="359"/>
    <cellStyle name="Comma 2 8 9" xfId="360"/>
    <cellStyle name="Comma 2 9" xfId="361"/>
    <cellStyle name="Comma 2 9 10" xfId="362"/>
    <cellStyle name="Comma 2 9 11" xfId="363"/>
    <cellStyle name="Comma 2 9 12" xfId="364"/>
    <cellStyle name="Comma 2 9 13" xfId="365"/>
    <cellStyle name="Comma 2 9 14" xfId="366"/>
    <cellStyle name="Comma 2 9 15" xfId="367"/>
    <cellStyle name="Comma 2 9 2" xfId="368"/>
    <cellStyle name="Comma 2 9 3" xfId="369"/>
    <cellStyle name="Comma 2 9 4" xfId="370"/>
    <cellStyle name="Comma 2 9 5" xfId="371"/>
    <cellStyle name="Comma 2 9 6" xfId="372"/>
    <cellStyle name="Comma 2 9 7" xfId="373"/>
    <cellStyle name="Comma 2 9 8" xfId="374"/>
    <cellStyle name="Comma 2 9 9" xfId="375"/>
    <cellStyle name="Comma 2_Measures&amp;Barriers_v1_1" xfId="376"/>
    <cellStyle name="Comma 20" xfId="1516"/>
    <cellStyle name="Comma 21" xfId="1535"/>
    <cellStyle name="Comma 22" xfId="1539"/>
    <cellStyle name="Comma 23" xfId="1536"/>
    <cellStyle name="Comma 24" xfId="1538"/>
    <cellStyle name="Comma 25" xfId="1537"/>
    <cellStyle name="Comma 3" xfId="377"/>
    <cellStyle name="Comma 3 2" xfId="378"/>
    <cellStyle name="Comma 4" xfId="379"/>
    <cellStyle name="Comma 4 10" xfId="380"/>
    <cellStyle name="Comma 4 11" xfId="381"/>
    <cellStyle name="Comma 4 12" xfId="382"/>
    <cellStyle name="Comma 4 13" xfId="383"/>
    <cellStyle name="Comma 4 14" xfId="384"/>
    <cellStyle name="Comma 4 15" xfId="385"/>
    <cellStyle name="Comma 4 16" xfId="386"/>
    <cellStyle name="Comma 4 2" xfId="387"/>
    <cellStyle name="Comma 4 2 2" xfId="388"/>
    <cellStyle name="Comma 4 2 3" xfId="389"/>
    <cellStyle name="Comma 4 3" xfId="390"/>
    <cellStyle name="Comma 4 4" xfId="391"/>
    <cellStyle name="Comma 4 5" xfId="392"/>
    <cellStyle name="Comma 4 6" xfId="393"/>
    <cellStyle name="Comma 4 7" xfId="394"/>
    <cellStyle name="Comma 4 8" xfId="395"/>
    <cellStyle name="Comma 4 9" xfId="396"/>
    <cellStyle name="Comma 5" xfId="397"/>
    <cellStyle name="Comma 5 10" xfId="398"/>
    <cellStyle name="Comma 5 11" xfId="399"/>
    <cellStyle name="Comma 5 12" xfId="400"/>
    <cellStyle name="Comma 5 13" xfId="401"/>
    <cellStyle name="Comma 5 14" xfId="402"/>
    <cellStyle name="Comma 5 15" xfId="403"/>
    <cellStyle name="Comma 5 16" xfId="404"/>
    <cellStyle name="Comma 5 2" xfId="405"/>
    <cellStyle name="Comma 5 3" xfId="406"/>
    <cellStyle name="Comma 5 4" xfId="407"/>
    <cellStyle name="Comma 5 5" xfId="408"/>
    <cellStyle name="Comma 5 6" xfId="409"/>
    <cellStyle name="Comma 5 7" xfId="410"/>
    <cellStyle name="Comma 5 8" xfId="411"/>
    <cellStyle name="Comma 5 9" xfId="412"/>
    <cellStyle name="Comma 6" xfId="413"/>
    <cellStyle name="Comma 6 10" xfId="414"/>
    <cellStyle name="Comma 6 11" xfId="415"/>
    <cellStyle name="Comma 6 12" xfId="416"/>
    <cellStyle name="Comma 6 13" xfId="417"/>
    <cellStyle name="Comma 6 14" xfId="418"/>
    <cellStyle name="Comma 6 15" xfId="419"/>
    <cellStyle name="Comma 6 2" xfId="420"/>
    <cellStyle name="Comma 6 3" xfId="421"/>
    <cellStyle name="Comma 6 4" xfId="422"/>
    <cellStyle name="Comma 6 5" xfId="423"/>
    <cellStyle name="Comma 6 6" xfId="424"/>
    <cellStyle name="Comma 6 7" xfId="425"/>
    <cellStyle name="Comma 6 8" xfId="426"/>
    <cellStyle name="Comma 6 9" xfId="427"/>
    <cellStyle name="Comma 7" xfId="428"/>
    <cellStyle name="Comma 7 10" xfId="429"/>
    <cellStyle name="Comma 7 11" xfId="430"/>
    <cellStyle name="Comma 7 12" xfId="431"/>
    <cellStyle name="Comma 7 13" xfId="432"/>
    <cellStyle name="Comma 7 14" xfId="433"/>
    <cellStyle name="Comma 7 15" xfId="434"/>
    <cellStyle name="Comma 7 16" xfId="435"/>
    <cellStyle name="Comma 7 2" xfId="436"/>
    <cellStyle name="Comma 7 3" xfId="437"/>
    <cellStyle name="Comma 7 4" xfId="438"/>
    <cellStyle name="Comma 7 5" xfId="439"/>
    <cellStyle name="Comma 7 6" xfId="440"/>
    <cellStyle name="Comma 7 7" xfId="441"/>
    <cellStyle name="Comma 7 8" xfId="442"/>
    <cellStyle name="Comma 7 9" xfId="443"/>
    <cellStyle name="Comma 8" xfId="444"/>
    <cellStyle name="Comma 8 10" xfId="445"/>
    <cellStyle name="Comma 8 11" xfId="446"/>
    <cellStyle name="Comma 8 12" xfId="447"/>
    <cellStyle name="Comma 8 13" xfId="448"/>
    <cellStyle name="Comma 8 14" xfId="449"/>
    <cellStyle name="Comma 8 15" xfId="450"/>
    <cellStyle name="Comma 8 16" xfId="451"/>
    <cellStyle name="Comma 8 2" xfId="452"/>
    <cellStyle name="Comma 8 3" xfId="453"/>
    <cellStyle name="Comma 8 4" xfId="454"/>
    <cellStyle name="Comma 8 5" xfId="455"/>
    <cellStyle name="Comma 8 6" xfId="456"/>
    <cellStyle name="Comma 8 7" xfId="457"/>
    <cellStyle name="Comma 8 8" xfId="458"/>
    <cellStyle name="Comma 8 9" xfId="459"/>
    <cellStyle name="Comma 9" xfId="460"/>
    <cellStyle name="Comma 9 10" xfId="461"/>
    <cellStyle name="Comma 9 11" xfId="462"/>
    <cellStyle name="Comma 9 12" xfId="463"/>
    <cellStyle name="Comma 9 13" xfId="464"/>
    <cellStyle name="Comma 9 14" xfId="465"/>
    <cellStyle name="Comma 9 15" xfId="466"/>
    <cellStyle name="Comma 9 2" xfId="467"/>
    <cellStyle name="Comma 9 3" xfId="468"/>
    <cellStyle name="Comma 9 4" xfId="469"/>
    <cellStyle name="Comma 9 5" xfId="470"/>
    <cellStyle name="Comma 9 6" xfId="471"/>
    <cellStyle name="Comma 9 7" xfId="472"/>
    <cellStyle name="Comma 9 8" xfId="473"/>
    <cellStyle name="Comma 9 9" xfId="474"/>
    <cellStyle name="Comma0" xfId="475"/>
    <cellStyle name="Constants" xfId="476"/>
    <cellStyle name="Currency 2" xfId="477"/>
    <cellStyle name="Currency 2 10" xfId="478"/>
    <cellStyle name="Currency 2 10 10" xfId="479"/>
    <cellStyle name="Currency 2 10 11" xfId="480"/>
    <cellStyle name="Currency 2 10 12" xfId="481"/>
    <cellStyle name="Currency 2 10 13" xfId="482"/>
    <cellStyle name="Currency 2 10 14" xfId="483"/>
    <cellStyle name="Currency 2 10 15" xfId="484"/>
    <cellStyle name="Currency 2 10 2" xfId="485"/>
    <cellStyle name="Currency 2 10 3" xfId="486"/>
    <cellStyle name="Currency 2 10 4" xfId="487"/>
    <cellStyle name="Currency 2 10 5" xfId="488"/>
    <cellStyle name="Currency 2 10 6" xfId="489"/>
    <cellStyle name="Currency 2 10 7" xfId="490"/>
    <cellStyle name="Currency 2 10 8" xfId="491"/>
    <cellStyle name="Currency 2 10 9" xfId="492"/>
    <cellStyle name="Currency 2 11" xfId="493"/>
    <cellStyle name="Currency 2 11 10" xfId="494"/>
    <cellStyle name="Currency 2 11 11" xfId="495"/>
    <cellStyle name="Currency 2 11 12" xfId="496"/>
    <cellStyle name="Currency 2 11 13" xfId="497"/>
    <cellStyle name="Currency 2 11 14" xfId="498"/>
    <cellStyle name="Currency 2 11 15" xfId="499"/>
    <cellStyle name="Currency 2 11 2" xfId="500"/>
    <cellStyle name="Currency 2 11 3" xfId="501"/>
    <cellStyle name="Currency 2 11 4" xfId="502"/>
    <cellStyle name="Currency 2 11 5" xfId="503"/>
    <cellStyle name="Currency 2 11 6" xfId="504"/>
    <cellStyle name="Currency 2 11 7" xfId="505"/>
    <cellStyle name="Currency 2 11 8" xfId="506"/>
    <cellStyle name="Currency 2 11 9" xfId="507"/>
    <cellStyle name="Currency 2 12" xfId="508"/>
    <cellStyle name="Currency 2 12 10" xfId="509"/>
    <cellStyle name="Currency 2 12 11" xfId="510"/>
    <cellStyle name="Currency 2 12 12" xfId="511"/>
    <cellStyle name="Currency 2 12 13" xfId="512"/>
    <cellStyle name="Currency 2 12 14" xfId="513"/>
    <cellStyle name="Currency 2 12 15" xfId="514"/>
    <cellStyle name="Currency 2 12 2" xfId="515"/>
    <cellStyle name="Currency 2 12 3" xfId="516"/>
    <cellStyle name="Currency 2 12 4" xfId="517"/>
    <cellStyle name="Currency 2 12 5" xfId="518"/>
    <cellStyle name="Currency 2 12 6" xfId="519"/>
    <cellStyle name="Currency 2 12 7" xfId="520"/>
    <cellStyle name="Currency 2 12 8" xfId="521"/>
    <cellStyle name="Currency 2 12 9" xfId="522"/>
    <cellStyle name="Currency 2 13" xfId="523"/>
    <cellStyle name="Currency 2 13 10" xfId="524"/>
    <cellStyle name="Currency 2 13 11" xfId="525"/>
    <cellStyle name="Currency 2 13 12" xfId="526"/>
    <cellStyle name="Currency 2 13 13" xfId="527"/>
    <cellStyle name="Currency 2 13 14" xfId="528"/>
    <cellStyle name="Currency 2 13 15" xfId="529"/>
    <cellStyle name="Currency 2 13 2" xfId="530"/>
    <cellStyle name="Currency 2 13 3" xfId="531"/>
    <cellStyle name="Currency 2 13 4" xfId="532"/>
    <cellStyle name="Currency 2 13 5" xfId="533"/>
    <cellStyle name="Currency 2 13 6" xfId="534"/>
    <cellStyle name="Currency 2 13 7" xfId="535"/>
    <cellStyle name="Currency 2 13 8" xfId="536"/>
    <cellStyle name="Currency 2 13 9" xfId="537"/>
    <cellStyle name="Currency 2 14" xfId="538"/>
    <cellStyle name="Currency 2 15" xfId="539"/>
    <cellStyle name="Currency 2 16" xfId="540"/>
    <cellStyle name="Currency 2 17" xfId="541"/>
    <cellStyle name="Currency 2 18" xfId="542"/>
    <cellStyle name="Currency 2 19" xfId="543"/>
    <cellStyle name="Currency 2 2" xfId="544"/>
    <cellStyle name="Currency 2 2 10" xfId="545"/>
    <cellStyle name="Currency 2 2 11" xfId="546"/>
    <cellStyle name="Currency 2 2 12" xfId="547"/>
    <cellStyle name="Currency 2 2 13" xfId="548"/>
    <cellStyle name="Currency 2 2 14" xfId="549"/>
    <cellStyle name="Currency 2 2 15" xfId="550"/>
    <cellStyle name="Currency 2 2 2" xfId="551"/>
    <cellStyle name="Currency 2 2 3" xfId="552"/>
    <cellStyle name="Currency 2 2 4" xfId="553"/>
    <cellStyle name="Currency 2 2 5" xfId="554"/>
    <cellStyle name="Currency 2 2 6" xfId="555"/>
    <cellStyle name="Currency 2 2 7" xfId="556"/>
    <cellStyle name="Currency 2 2 8" xfId="557"/>
    <cellStyle name="Currency 2 2 9" xfId="558"/>
    <cellStyle name="Currency 2 20" xfId="559"/>
    <cellStyle name="Currency 2 21" xfId="560"/>
    <cellStyle name="Currency 2 22" xfId="561"/>
    <cellStyle name="Currency 2 23" xfId="562"/>
    <cellStyle name="Currency 2 24" xfId="563"/>
    <cellStyle name="Currency 2 25" xfId="564"/>
    <cellStyle name="Currency 2 26" xfId="565"/>
    <cellStyle name="Currency 2 27" xfId="566"/>
    <cellStyle name="Currency 2 28" xfId="567"/>
    <cellStyle name="Currency 2 29" xfId="568"/>
    <cellStyle name="Currency 2 3" xfId="569"/>
    <cellStyle name="Currency 2 3 10" xfId="570"/>
    <cellStyle name="Currency 2 3 11" xfId="571"/>
    <cellStyle name="Currency 2 3 12" xfId="572"/>
    <cellStyle name="Currency 2 3 13" xfId="573"/>
    <cellStyle name="Currency 2 3 14" xfId="574"/>
    <cellStyle name="Currency 2 3 15" xfId="575"/>
    <cellStyle name="Currency 2 3 2" xfId="576"/>
    <cellStyle name="Currency 2 3 3" xfId="577"/>
    <cellStyle name="Currency 2 3 4" xfId="578"/>
    <cellStyle name="Currency 2 3 5" xfId="579"/>
    <cellStyle name="Currency 2 3 6" xfId="580"/>
    <cellStyle name="Currency 2 3 7" xfId="581"/>
    <cellStyle name="Currency 2 3 8" xfId="582"/>
    <cellStyle name="Currency 2 3 9" xfId="583"/>
    <cellStyle name="Currency 2 4" xfId="584"/>
    <cellStyle name="Currency 2 4 10" xfId="585"/>
    <cellStyle name="Currency 2 4 11" xfId="586"/>
    <cellStyle name="Currency 2 4 12" xfId="587"/>
    <cellStyle name="Currency 2 4 13" xfId="588"/>
    <cellStyle name="Currency 2 4 14" xfId="589"/>
    <cellStyle name="Currency 2 4 15" xfId="590"/>
    <cellStyle name="Currency 2 4 2" xfId="591"/>
    <cellStyle name="Currency 2 4 3" xfId="592"/>
    <cellStyle name="Currency 2 4 4" xfId="593"/>
    <cellStyle name="Currency 2 4 5" xfId="594"/>
    <cellStyle name="Currency 2 4 6" xfId="595"/>
    <cellStyle name="Currency 2 4 7" xfId="596"/>
    <cellStyle name="Currency 2 4 8" xfId="597"/>
    <cellStyle name="Currency 2 4 9" xfId="598"/>
    <cellStyle name="Currency 2 5" xfId="599"/>
    <cellStyle name="Currency 2 5 10" xfId="600"/>
    <cellStyle name="Currency 2 5 11" xfId="601"/>
    <cellStyle name="Currency 2 5 12" xfId="602"/>
    <cellStyle name="Currency 2 5 13" xfId="603"/>
    <cellStyle name="Currency 2 5 14" xfId="604"/>
    <cellStyle name="Currency 2 5 15" xfId="605"/>
    <cellStyle name="Currency 2 5 2" xfId="606"/>
    <cellStyle name="Currency 2 5 3" xfId="607"/>
    <cellStyle name="Currency 2 5 4" xfId="608"/>
    <cellStyle name="Currency 2 5 5" xfId="609"/>
    <cellStyle name="Currency 2 5 6" xfId="610"/>
    <cellStyle name="Currency 2 5 7" xfId="611"/>
    <cellStyle name="Currency 2 5 8" xfId="612"/>
    <cellStyle name="Currency 2 5 9" xfId="613"/>
    <cellStyle name="Currency 2 6" xfId="614"/>
    <cellStyle name="Currency 2 6 10" xfId="615"/>
    <cellStyle name="Currency 2 6 11" xfId="616"/>
    <cellStyle name="Currency 2 6 12" xfId="617"/>
    <cellStyle name="Currency 2 6 13" xfId="618"/>
    <cellStyle name="Currency 2 6 14" xfId="619"/>
    <cellStyle name="Currency 2 6 15" xfId="620"/>
    <cellStyle name="Currency 2 6 2" xfId="621"/>
    <cellStyle name="Currency 2 6 3" xfId="622"/>
    <cellStyle name="Currency 2 6 4" xfId="623"/>
    <cellStyle name="Currency 2 6 5" xfId="624"/>
    <cellStyle name="Currency 2 6 6" xfId="625"/>
    <cellStyle name="Currency 2 6 7" xfId="626"/>
    <cellStyle name="Currency 2 6 8" xfId="627"/>
    <cellStyle name="Currency 2 6 9" xfId="628"/>
    <cellStyle name="Currency 2 7" xfId="629"/>
    <cellStyle name="Currency 2 7 10" xfId="630"/>
    <cellStyle name="Currency 2 7 11" xfId="631"/>
    <cellStyle name="Currency 2 7 12" xfId="632"/>
    <cellStyle name="Currency 2 7 13" xfId="633"/>
    <cellStyle name="Currency 2 7 14" xfId="634"/>
    <cellStyle name="Currency 2 7 15" xfId="635"/>
    <cellStyle name="Currency 2 7 2" xfId="636"/>
    <cellStyle name="Currency 2 7 3" xfId="637"/>
    <cellStyle name="Currency 2 7 4" xfId="638"/>
    <cellStyle name="Currency 2 7 5" xfId="639"/>
    <cellStyle name="Currency 2 7 6" xfId="640"/>
    <cellStyle name="Currency 2 7 7" xfId="641"/>
    <cellStyle name="Currency 2 7 8" xfId="642"/>
    <cellStyle name="Currency 2 7 9" xfId="643"/>
    <cellStyle name="Currency 2 8" xfId="644"/>
    <cellStyle name="Currency 2 8 10" xfId="645"/>
    <cellStyle name="Currency 2 8 11" xfId="646"/>
    <cellStyle name="Currency 2 8 12" xfId="647"/>
    <cellStyle name="Currency 2 8 13" xfId="648"/>
    <cellStyle name="Currency 2 8 14" xfId="649"/>
    <cellStyle name="Currency 2 8 15" xfId="650"/>
    <cellStyle name="Currency 2 8 2" xfId="651"/>
    <cellStyle name="Currency 2 8 3" xfId="652"/>
    <cellStyle name="Currency 2 8 4" xfId="653"/>
    <cellStyle name="Currency 2 8 5" xfId="654"/>
    <cellStyle name="Currency 2 8 6" xfId="655"/>
    <cellStyle name="Currency 2 8 7" xfId="656"/>
    <cellStyle name="Currency 2 8 8" xfId="657"/>
    <cellStyle name="Currency 2 8 9" xfId="658"/>
    <cellStyle name="Currency 2 9" xfId="659"/>
    <cellStyle name="Currency 2 9 10" xfId="660"/>
    <cellStyle name="Currency 2 9 11" xfId="661"/>
    <cellStyle name="Currency 2 9 12" xfId="662"/>
    <cellStyle name="Currency 2 9 13" xfId="663"/>
    <cellStyle name="Currency 2 9 14" xfId="664"/>
    <cellStyle name="Currency 2 9 15" xfId="665"/>
    <cellStyle name="Currency 2 9 2" xfId="666"/>
    <cellStyle name="Currency 2 9 3" xfId="667"/>
    <cellStyle name="Currency 2 9 4" xfId="668"/>
    <cellStyle name="Currency 2 9 5" xfId="669"/>
    <cellStyle name="Currency 2 9 6" xfId="670"/>
    <cellStyle name="Currency 2 9 7" xfId="671"/>
    <cellStyle name="Currency 2 9 8" xfId="672"/>
    <cellStyle name="Currency 2 9 9" xfId="673"/>
    <cellStyle name="Currency 3" xfId="674"/>
    <cellStyle name="Currency 5" xfId="675"/>
    <cellStyle name="Currency 5 10" xfId="676"/>
    <cellStyle name="Currency 5 11" xfId="677"/>
    <cellStyle name="Currency 5 12" xfId="678"/>
    <cellStyle name="Currency 5 13" xfId="679"/>
    <cellStyle name="Currency 5 14" xfId="680"/>
    <cellStyle name="Currency 5 15" xfId="681"/>
    <cellStyle name="Currency 5 2" xfId="682"/>
    <cellStyle name="Currency 5 3" xfId="683"/>
    <cellStyle name="Currency 5 4" xfId="684"/>
    <cellStyle name="Currency 5 5" xfId="685"/>
    <cellStyle name="Currency 5 6" xfId="686"/>
    <cellStyle name="Currency 5 7" xfId="687"/>
    <cellStyle name="Currency 5 8" xfId="688"/>
    <cellStyle name="Currency 5 9" xfId="689"/>
    <cellStyle name="Currency0" xfId="690"/>
    <cellStyle name="CustomizationGreenCells" xfId="691"/>
    <cellStyle name="Date" xfId="692"/>
    <cellStyle name="Empty_B_border" xfId="693"/>
    <cellStyle name="EYInputPercent" xfId="694"/>
    <cellStyle name="EYInputValue" xfId="695"/>
    <cellStyle name="EYPercent" xfId="696"/>
    <cellStyle name="Fixed" xfId="697"/>
    <cellStyle name="H_Section" xfId="698"/>
    <cellStyle name="Header_1" xfId="699"/>
    <cellStyle name="Heading" xfId="700"/>
    <cellStyle name="Headline" xfId="701"/>
    <cellStyle name="Hyperlink" xfId="2" builtinId="8"/>
    <cellStyle name="Hyperlink 2" xfId="702"/>
    <cellStyle name="Hyperlink 2 2" xfId="1508"/>
    <cellStyle name="Hyperlink 3" xfId="703"/>
    <cellStyle name="Hyperlink 4" xfId="704"/>
    <cellStyle name="Hyperlink 5" xfId="705"/>
    <cellStyle name="Input (StyleA)" xfId="706"/>
    <cellStyle name="Input Cell" xfId="707"/>
    <cellStyle name="InputCells" xfId="708"/>
    <cellStyle name="InputFRate_%" xfId="709"/>
    <cellStyle name="InputValue" xfId="710"/>
    <cellStyle name="Inscode" xfId="711"/>
    <cellStyle name="Normal" xfId="0" builtinId="0"/>
    <cellStyle name="Normal 10" xfId="712"/>
    <cellStyle name="Normal 10 10" xfId="713"/>
    <cellStyle name="Normal 10 11" xfId="714"/>
    <cellStyle name="Normal 10 12" xfId="715"/>
    <cellStyle name="Normal 10 13" xfId="716"/>
    <cellStyle name="Normal 10 14" xfId="717"/>
    <cellStyle name="Normal 10 15" xfId="718"/>
    <cellStyle name="Normal 10 2" xfId="719"/>
    <cellStyle name="Normal 10 3" xfId="720"/>
    <cellStyle name="Normal 10 4" xfId="721"/>
    <cellStyle name="Normal 10 5" xfId="722"/>
    <cellStyle name="Normal 10 6" xfId="723"/>
    <cellStyle name="Normal 10 7" xfId="724"/>
    <cellStyle name="Normal 10 8" xfId="725"/>
    <cellStyle name="Normal 10 9" xfId="726"/>
    <cellStyle name="Normal 11" xfId="727"/>
    <cellStyle name="Normal 11 10" xfId="728"/>
    <cellStyle name="Normal 11 11" xfId="729"/>
    <cellStyle name="Normal 11 12" xfId="730"/>
    <cellStyle name="Normal 11 13" xfId="731"/>
    <cellStyle name="Normal 11 14" xfId="732"/>
    <cellStyle name="Normal 11 15" xfId="733"/>
    <cellStyle name="Normal 11 16" xfId="734"/>
    <cellStyle name="Normal 11 2" xfId="735"/>
    <cellStyle name="Normal 11 2 2" xfId="736"/>
    <cellStyle name="Normal 11 2 3" xfId="1519"/>
    <cellStyle name="Normal 11 3" xfId="737"/>
    <cellStyle name="Normal 11 4" xfId="738"/>
    <cellStyle name="Normal 11 5" xfId="739"/>
    <cellStyle name="Normal 11 6" xfId="740"/>
    <cellStyle name="Normal 11 7" xfId="741"/>
    <cellStyle name="Normal 11 8" xfId="742"/>
    <cellStyle name="Normal 11 9" xfId="743"/>
    <cellStyle name="Normal 12" xfId="744"/>
    <cellStyle name="Normal 12 10" xfId="745"/>
    <cellStyle name="Normal 12 11" xfId="746"/>
    <cellStyle name="Normal 12 12" xfId="747"/>
    <cellStyle name="Normal 12 13" xfId="748"/>
    <cellStyle name="Normal 12 14" xfId="749"/>
    <cellStyle name="Normal 12 15" xfId="750"/>
    <cellStyle name="Normal 12 2" xfId="751"/>
    <cellStyle name="Normal 12 3" xfId="752"/>
    <cellStyle name="Normal 12 4" xfId="753"/>
    <cellStyle name="Normal 12 5" xfId="754"/>
    <cellStyle name="Normal 12 6" xfId="755"/>
    <cellStyle name="Normal 12 7" xfId="756"/>
    <cellStyle name="Normal 12 8" xfId="757"/>
    <cellStyle name="Normal 12 9" xfId="758"/>
    <cellStyle name="Normal 13" xfId="759"/>
    <cellStyle name="Normal 13 10" xfId="760"/>
    <cellStyle name="Normal 13 11" xfId="761"/>
    <cellStyle name="Normal 13 12" xfId="762"/>
    <cellStyle name="Normal 13 13" xfId="763"/>
    <cellStyle name="Normal 13 14" xfId="764"/>
    <cellStyle name="Normal 13 15" xfId="765"/>
    <cellStyle name="Normal 13 16" xfId="766"/>
    <cellStyle name="Normal 13 17" xfId="767"/>
    <cellStyle name="Normal 13 2" xfId="768"/>
    <cellStyle name="Normal 13 2 2" xfId="769"/>
    <cellStyle name="Normal 13 2 3" xfId="770"/>
    <cellStyle name="Normal 13 3" xfId="771"/>
    <cellStyle name="Normal 13 4" xfId="772"/>
    <cellStyle name="Normal 13 5" xfId="773"/>
    <cellStyle name="Normal 13 6" xfId="774"/>
    <cellStyle name="Normal 13 7" xfId="775"/>
    <cellStyle name="Normal 13 8" xfId="776"/>
    <cellStyle name="Normal 13 9" xfId="777"/>
    <cellStyle name="Normal 14" xfId="778"/>
    <cellStyle name="Normal 14 10" xfId="779"/>
    <cellStyle name="Normal 14 11" xfId="780"/>
    <cellStyle name="Normal 14 12" xfId="781"/>
    <cellStyle name="Normal 14 13" xfId="782"/>
    <cellStyle name="Normal 14 14" xfId="783"/>
    <cellStyle name="Normal 14 15" xfId="784"/>
    <cellStyle name="Normal 14 16" xfId="785"/>
    <cellStyle name="Normal 14 17" xfId="786"/>
    <cellStyle name="Normal 14 2" xfId="787"/>
    <cellStyle name="Normal 14 3" xfId="788"/>
    <cellStyle name="Normal 14 4" xfId="789"/>
    <cellStyle name="Normal 14 5" xfId="790"/>
    <cellStyle name="Normal 14 6" xfId="791"/>
    <cellStyle name="Normal 14 7" xfId="792"/>
    <cellStyle name="Normal 14 8" xfId="793"/>
    <cellStyle name="Normal 14 9" xfId="794"/>
    <cellStyle name="Normal 15" xfId="795"/>
    <cellStyle name="Normal 15 10" xfId="796"/>
    <cellStyle name="Normal 15 11" xfId="797"/>
    <cellStyle name="Normal 15 12" xfId="798"/>
    <cellStyle name="Normal 15 13" xfId="799"/>
    <cellStyle name="Normal 15 14" xfId="800"/>
    <cellStyle name="Normal 15 15" xfId="801"/>
    <cellStyle name="Normal 15 16" xfId="802"/>
    <cellStyle name="Normal 15 17" xfId="803"/>
    <cellStyle name="Normal 15 2" xfId="804"/>
    <cellStyle name="Normal 15 3" xfId="805"/>
    <cellStyle name="Normal 15 4" xfId="806"/>
    <cellStyle name="Normal 15 5" xfId="807"/>
    <cellStyle name="Normal 15 6" xfId="808"/>
    <cellStyle name="Normal 15 7" xfId="809"/>
    <cellStyle name="Normal 15 8" xfId="810"/>
    <cellStyle name="Normal 15 9" xfId="811"/>
    <cellStyle name="Normal 16" xfId="812"/>
    <cellStyle name="Normal 16 10" xfId="813"/>
    <cellStyle name="Normal 16 11" xfId="814"/>
    <cellStyle name="Normal 16 12" xfId="815"/>
    <cellStyle name="Normal 16 13" xfId="816"/>
    <cellStyle name="Normal 16 14" xfId="817"/>
    <cellStyle name="Normal 16 15" xfId="818"/>
    <cellStyle name="Normal 16 2" xfId="819"/>
    <cellStyle name="Normal 16 3" xfId="820"/>
    <cellStyle name="Normal 16 4" xfId="821"/>
    <cellStyle name="Normal 16 5" xfId="822"/>
    <cellStyle name="Normal 16 6" xfId="823"/>
    <cellStyle name="Normal 16 7" xfId="824"/>
    <cellStyle name="Normal 16 8" xfId="825"/>
    <cellStyle name="Normal 16 9" xfId="826"/>
    <cellStyle name="Normal 17" xfId="827"/>
    <cellStyle name="Normal 18" xfId="828"/>
    <cellStyle name="Normal 18 10" xfId="829"/>
    <cellStyle name="Normal 18 11" xfId="830"/>
    <cellStyle name="Normal 18 12" xfId="831"/>
    <cellStyle name="Normal 18 13" xfId="832"/>
    <cellStyle name="Normal 18 14" xfId="833"/>
    <cellStyle name="Normal 18 15" xfId="834"/>
    <cellStyle name="Normal 18 2" xfId="835"/>
    <cellStyle name="Normal 18 3" xfId="836"/>
    <cellStyle name="Normal 18 4" xfId="837"/>
    <cellStyle name="Normal 18 5" xfId="838"/>
    <cellStyle name="Normal 18 6" xfId="839"/>
    <cellStyle name="Normal 18 7" xfId="840"/>
    <cellStyle name="Normal 18 8" xfId="841"/>
    <cellStyle name="Normal 18 9" xfId="842"/>
    <cellStyle name="Normal 19" xfId="843"/>
    <cellStyle name="Normal 19 10" xfId="844"/>
    <cellStyle name="Normal 19 11" xfId="845"/>
    <cellStyle name="Normal 19 12" xfId="846"/>
    <cellStyle name="Normal 19 13" xfId="847"/>
    <cellStyle name="Normal 19 14" xfId="848"/>
    <cellStyle name="Normal 19 15" xfId="849"/>
    <cellStyle name="Normal 19 2" xfId="850"/>
    <cellStyle name="Normal 19 3" xfId="851"/>
    <cellStyle name="Normal 19 4" xfId="852"/>
    <cellStyle name="Normal 19 5" xfId="853"/>
    <cellStyle name="Normal 19 6" xfId="854"/>
    <cellStyle name="Normal 19 7" xfId="855"/>
    <cellStyle name="Normal 19 8" xfId="856"/>
    <cellStyle name="Normal 19 9" xfId="857"/>
    <cellStyle name="Normal 2" xfId="1"/>
    <cellStyle name="Normal 2 10" xfId="858"/>
    <cellStyle name="Normal 2 10 10" xfId="859"/>
    <cellStyle name="Normal 2 10 11" xfId="860"/>
    <cellStyle name="Normal 2 10 12" xfId="861"/>
    <cellStyle name="Normal 2 10 13" xfId="862"/>
    <cellStyle name="Normal 2 10 14" xfId="863"/>
    <cellStyle name="Normal 2 10 15" xfId="864"/>
    <cellStyle name="Normal 2 10 2" xfId="865"/>
    <cellStyle name="Normal 2 10 3" xfId="866"/>
    <cellStyle name="Normal 2 10 4" xfId="867"/>
    <cellStyle name="Normal 2 10 5" xfId="868"/>
    <cellStyle name="Normal 2 10 6" xfId="869"/>
    <cellStyle name="Normal 2 10 7" xfId="870"/>
    <cellStyle name="Normal 2 10 8" xfId="871"/>
    <cellStyle name="Normal 2 10 9" xfId="872"/>
    <cellStyle name="Normal 2 11" xfId="873"/>
    <cellStyle name="Normal 2 12" xfId="874"/>
    <cellStyle name="Normal 2 2" xfId="875"/>
    <cellStyle name="Normal 2 2 10" xfId="876"/>
    <cellStyle name="Normal 2 2 11" xfId="877"/>
    <cellStyle name="Normal 2 2 12" xfId="878"/>
    <cellStyle name="Normal 2 2 13" xfId="879"/>
    <cellStyle name="Normal 2 2 14" xfId="880"/>
    <cellStyle name="Normal 2 2 15" xfId="881"/>
    <cellStyle name="Normal 2 2 16" xfId="882"/>
    <cellStyle name="Normal 2 2 17" xfId="883"/>
    <cellStyle name="Normal 2 2 18" xfId="884"/>
    <cellStyle name="Normal 2 2 2" xfId="885"/>
    <cellStyle name="Normal 2 2 2 2" xfId="886"/>
    <cellStyle name="Normal 2 2 2 2 10" xfId="887"/>
    <cellStyle name="Normal 2 2 2 2 11" xfId="888"/>
    <cellStyle name="Normal 2 2 2 2 12" xfId="889"/>
    <cellStyle name="Normal 2 2 2 2 13" xfId="890"/>
    <cellStyle name="Normal 2 2 2 2 14" xfId="891"/>
    <cellStyle name="Normal 2 2 2 2 15" xfId="892"/>
    <cellStyle name="Normal 2 2 2 2 2" xfId="893"/>
    <cellStyle name="Normal 2 2 2 2 3" xfId="894"/>
    <cellStyle name="Normal 2 2 2 2 4" xfId="895"/>
    <cellStyle name="Normal 2 2 2 2 5" xfId="896"/>
    <cellStyle name="Normal 2 2 2 2 6" xfId="897"/>
    <cellStyle name="Normal 2 2 2 2 7" xfId="898"/>
    <cellStyle name="Normal 2 2 2 2 8" xfId="899"/>
    <cellStyle name="Normal 2 2 2 2 9" xfId="900"/>
    <cellStyle name="Normal 2 2 2 3" xfId="901"/>
    <cellStyle name="Normal 2 2 2 4" xfId="1507"/>
    <cellStyle name="Normal 2 2 2 5" xfId="1520"/>
    <cellStyle name="Normal 2 2 3" xfId="902"/>
    <cellStyle name="Normal 2 2 4" xfId="903"/>
    <cellStyle name="Normal 2 2 5" xfId="904"/>
    <cellStyle name="Normal 2 2 6" xfId="905"/>
    <cellStyle name="Normal 2 2 7" xfId="906"/>
    <cellStyle name="Normal 2 2 8" xfId="907"/>
    <cellStyle name="Normal 2 2 9" xfId="908"/>
    <cellStyle name="Normal 2 3" xfId="909"/>
    <cellStyle name="Normal 2 3 10" xfId="910"/>
    <cellStyle name="Normal 2 3 11" xfId="911"/>
    <cellStyle name="Normal 2 3 12" xfId="912"/>
    <cellStyle name="Normal 2 3 13" xfId="913"/>
    <cellStyle name="Normal 2 3 14" xfId="914"/>
    <cellStyle name="Normal 2 3 15" xfId="915"/>
    <cellStyle name="Normal 2 3 16" xfId="916"/>
    <cellStyle name="Normal 2 3 17" xfId="917"/>
    <cellStyle name="Normal 2 3 18" xfId="918"/>
    <cellStyle name="Normal 2 3 18 2" xfId="1509"/>
    <cellStyle name="Normal 2 3 2" xfId="919"/>
    <cellStyle name="Normal 2 3 2 2" xfId="920"/>
    <cellStyle name="Normal 2 3 2 2 2" xfId="921"/>
    <cellStyle name="Normal 2 3 2 3" xfId="922"/>
    <cellStyle name="Normal 2 3 2 4" xfId="923"/>
    <cellStyle name="Normal 2 3 3" xfId="924"/>
    <cellStyle name="Normal 2 3 4" xfId="925"/>
    <cellStyle name="Normal 2 3 5" xfId="926"/>
    <cellStyle name="Normal 2 3 6" xfId="927"/>
    <cellStyle name="Normal 2 3 7" xfId="928"/>
    <cellStyle name="Normal 2 3 8" xfId="929"/>
    <cellStyle name="Normal 2 3 9" xfId="930"/>
    <cellStyle name="Normal 2 4" xfId="931"/>
    <cellStyle name="Normal 2 4 10" xfId="932"/>
    <cellStyle name="Normal 2 4 11" xfId="933"/>
    <cellStyle name="Normal 2 4 12" xfId="934"/>
    <cellStyle name="Normal 2 4 13" xfId="935"/>
    <cellStyle name="Normal 2 4 14" xfId="936"/>
    <cellStyle name="Normal 2 4 15" xfId="937"/>
    <cellStyle name="Normal 2 4 2" xfId="938"/>
    <cellStyle name="Normal 2 4 3" xfId="939"/>
    <cellStyle name="Normal 2 4 4" xfId="940"/>
    <cellStyle name="Normal 2 4 5" xfId="941"/>
    <cellStyle name="Normal 2 4 6" xfId="942"/>
    <cellStyle name="Normal 2 4 7" xfId="943"/>
    <cellStyle name="Normal 2 4 8" xfId="944"/>
    <cellStyle name="Normal 2 4 9" xfId="945"/>
    <cellStyle name="Normal 2 5" xfId="946"/>
    <cellStyle name="Normal 2 5 10" xfId="947"/>
    <cellStyle name="Normal 2 5 11" xfId="948"/>
    <cellStyle name="Normal 2 5 12" xfId="949"/>
    <cellStyle name="Normal 2 5 13" xfId="950"/>
    <cellStyle name="Normal 2 5 14" xfId="951"/>
    <cellStyle name="Normal 2 5 15" xfId="952"/>
    <cellStyle name="Normal 2 5 2" xfId="953"/>
    <cellStyle name="Normal 2 5 3" xfId="954"/>
    <cellStyle name="Normal 2 5 4" xfId="955"/>
    <cellStyle name="Normal 2 5 5" xfId="956"/>
    <cellStyle name="Normal 2 5 6" xfId="957"/>
    <cellStyle name="Normal 2 5 7" xfId="958"/>
    <cellStyle name="Normal 2 5 8" xfId="959"/>
    <cellStyle name="Normal 2 5 9" xfId="960"/>
    <cellStyle name="Normal 2 6" xfId="961"/>
    <cellStyle name="Normal 2 6 10" xfId="962"/>
    <cellStyle name="Normal 2 6 11" xfId="963"/>
    <cellStyle name="Normal 2 6 12" xfId="964"/>
    <cellStyle name="Normal 2 6 13" xfId="965"/>
    <cellStyle name="Normal 2 6 14" xfId="966"/>
    <cellStyle name="Normal 2 6 15" xfId="967"/>
    <cellStyle name="Normal 2 6 2" xfId="968"/>
    <cellStyle name="Normal 2 6 3" xfId="969"/>
    <cellStyle name="Normal 2 6 4" xfId="970"/>
    <cellStyle name="Normal 2 6 5" xfId="971"/>
    <cellStyle name="Normal 2 6 6" xfId="972"/>
    <cellStyle name="Normal 2 6 7" xfId="973"/>
    <cellStyle name="Normal 2 6 8" xfId="974"/>
    <cellStyle name="Normal 2 6 9" xfId="975"/>
    <cellStyle name="Normal 2 7" xfId="976"/>
    <cellStyle name="Normal 2 7 10" xfId="977"/>
    <cellStyle name="Normal 2 7 11" xfId="978"/>
    <cellStyle name="Normal 2 7 12" xfId="979"/>
    <cellStyle name="Normal 2 7 13" xfId="980"/>
    <cellStyle name="Normal 2 7 14" xfId="981"/>
    <cellStyle name="Normal 2 7 15" xfId="982"/>
    <cellStyle name="Normal 2 7 2" xfId="983"/>
    <cellStyle name="Normal 2 7 3" xfId="984"/>
    <cellStyle name="Normal 2 7 4" xfId="985"/>
    <cellStyle name="Normal 2 7 5" xfId="986"/>
    <cellStyle name="Normal 2 7 6" xfId="987"/>
    <cellStyle name="Normal 2 7 7" xfId="988"/>
    <cellStyle name="Normal 2 7 8" xfId="989"/>
    <cellStyle name="Normal 2 7 9" xfId="990"/>
    <cellStyle name="Normal 2 8" xfId="991"/>
    <cellStyle name="Normal 2 8 10" xfId="992"/>
    <cellStyle name="Normal 2 8 11" xfId="993"/>
    <cellStyle name="Normal 2 8 12" xfId="994"/>
    <cellStyle name="Normal 2 8 13" xfId="995"/>
    <cellStyle name="Normal 2 8 14" xfId="996"/>
    <cellStyle name="Normal 2 8 15" xfId="997"/>
    <cellStyle name="Normal 2 8 2" xfId="998"/>
    <cellStyle name="Normal 2 8 3" xfId="999"/>
    <cellStyle name="Normal 2 8 4" xfId="1000"/>
    <cellStyle name="Normal 2 8 5" xfId="1001"/>
    <cellStyle name="Normal 2 8 6" xfId="1002"/>
    <cellStyle name="Normal 2 8 7" xfId="1003"/>
    <cellStyle name="Normal 2 8 8" xfId="1004"/>
    <cellStyle name="Normal 2 8 9" xfId="1005"/>
    <cellStyle name="Normal 2 9" xfId="1006"/>
    <cellStyle name="Normal 2 9 10" xfId="1007"/>
    <cellStyle name="Normal 2 9 11" xfId="1008"/>
    <cellStyle name="Normal 2 9 12" xfId="1009"/>
    <cellStyle name="Normal 2 9 13" xfId="1010"/>
    <cellStyle name="Normal 2 9 14" xfId="1011"/>
    <cellStyle name="Normal 2 9 15" xfId="1012"/>
    <cellStyle name="Normal 2 9 2" xfId="1013"/>
    <cellStyle name="Normal 2 9 3" xfId="1014"/>
    <cellStyle name="Normal 2 9 4" xfId="1015"/>
    <cellStyle name="Normal 2 9 5" xfId="1016"/>
    <cellStyle name="Normal 2 9 6" xfId="1017"/>
    <cellStyle name="Normal 2 9 7" xfId="1018"/>
    <cellStyle name="Normal 2 9 8" xfId="1019"/>
    <cellStyle name="Normal 2 9 9" xfId="1020"/>
    <cellStyle name="Normal 20" xfId="1021"/>
    <cellStyle name="Normal 21" xfId="1022"/>
    <cellStyle name="Normal 21 10" xfId="1023"/>
    <cellStyle name="Normal 21 11" xfId="1024"/>
    <cellStyle name="Normal 21 12" xfId="1025"/>
    <cellStyle name="Normal 21 13" xfId="1026"/>
    <cellStyle name="Normal 21 14" xfId="1027"/>
    <cellStyle name="Normal 21 15" xfId="1028"/>
    <cellStyle name="Normal 21 2" xfId="1029"/>
    <cellStyle name="Normal 21 3" xfId="1030"/>
    <cellStyle name="Normal 21 4" xfId="1031"/>
    <cellStyle name="Normal 21 5" xfId="1032"/>
    <cellStyle name="Normal 21 6" xfId="1033"/>
    <cellStyle name="Normal 21 7" xfId="1034"/>
    <cellStyle name="Normal 21 8" xfId="1035"/>
    <cellStyle name="Normal 21 9" xfId="1036"/>
    <cellStyle name="Normal 22" xfId="1037"/>
    <cellStyle name="Normal 22 10" xfId="1038"/>
    <cellStyle name="Normal 22 11" xfId="1039"/>
    <cellStyle name="Normal 22 12" xfId="1040"/>
    <cellStyle name="Normal 22 13" xfId="1041"/>
    <cellStyle name="Normal 22 14" xfId="1042"/>
    <cellStyle name="Normal 22 15" xfId="1043"/>
    <cellStyle name="Normal 22 2" xfId="1044"/>
    <cellStyle name="Normal 22 3" xfId="1045"/>
    <cellStyle name="Normal 22 4" xfId="1046"/>
    <cellStyle name="Normal 22 5" xfId="1047"/>
    <cellStyle name="Normal 22 6" xfId="1048"/>
    <cellStyle name="Normal 22 7" xfId="1049"/>
    <cellStyle name="Normal 22 8" xfId="1050"/>
    <cellStyle name="Normal 22 9" xfId="1051"/>
    <cellStyle name="Normal 23" xfId="1052"/>
    <cellStyle name="Normal 23 10" xfId="1053"/>
    <cellStyle name="Normal 23 11" xfId="1054"/>
    <cellStyle name="Normal 23 12" xfId="1055"/>
    <cellStyle name="Normal 23 13" xfId="1056"/>
    <cellStyle name="Normal 23 14" xfId="1057"/>
    <cellStyle name="Normal 23 15" xfId="1058"/>
    <cellStyle name="Normal 23 2" xfId="1059"/>
    <cellStyle name="Normal 23 3" xfId="1060"/>
    <cellStyle name="Normal 23 4" xfId="1061"/>
    <cellStyle name="Normal 23 5" xfId="1062"/>
    <cellStyle name="Normal 23 6" xfId="1063"/>
    <cellStyle name="Normal 23 7" xfId="1064"/>
    <cellStyle name="Normal 23 8" xfId="1065"/>
    <cellStyle name="Normal 23 9" xfId="1066"/>
    <cellStyle name="Normal 24" xfId="1067"/>
    <cellStyle name="Normal 24 10" xfId="1068"/>
    <cellStyle name="Normal 24 11" xfId="1069"/>
    <cellStyle name="Normal 24 12" xfId="1070"/>
    <cellStyle name="Normal 24 13" xfId="1071"/>
    <cellStyle name="Normal 24 14" xfId="1072"/>
    <cellStyle name="Normal 24 15" xfId="1073"/>
    <cellStyle name="Normal 24 2" xfId="1074"/>
    <cellStyle name="Normal 24 3" xfId="1075"/>
    <cellStyle name="Normal 24 4" xfId="1076"/>
    <cellStyle name="Normal 24 5" xfId="1077"/>
    <cellStyle name="Normal 24 6" xfId="1078"/>
    <cellStyle name="Normal 24 7" xfId="1079"/>
    <cellStyle name="Normal 24 8" xfId="1080"/>
    <cellStyle name="Normal 24 9" xfId="1081"/>
    <cellStyle name="Normal 25" xfId="1082"/>
    <cellStyle name="Normal 25 10" xfId="1083"/>
    <cellStyle name="Normal 25 11" xfId="1084"/>
    <cellStyle name="Normal 25 12" xfId="1085"/>
    <cellStyle name="Normal 25 13" xfId="1086"/>
    <cellStyle name="Normal 25 14" xfId="1087"/>
    <cellStyle name="Normal 25 15" xfId="1088"/>
    <cellStyle name="Normal 25 2" xfId="1089"/>
    <cellStyle name="Normal 25 3" xfId="1090"/>
    <cellStyle name="Normal 25 4" xfId="1091"/>
    <cellStyle name="Normal 25 5" xfId="1092"/>
    <cellStyle name="Normal 25 6" xfId="1093"/>
    <cellStyle name="Normal 25 7" xfId="1094"/>
    <cellStyle name="Normal 25 8" xfId="1095"/>
    <cellStyle name="Normal 25 9" xfId="1096"/>
    <cellStyle name="Normal 26" xfId="1097"/>
    <cellStyle name="Normal 26 10" xfId="1098"/>
    <cellStyle name="Normal 26 11" xfId="1099"/>
    <cellStyle name="Normal 26 12" xfId="1100"/>
    <cellStyle name="Normal 26 13" xfId="1101"/>
    <cellStyle name="Normal 26 14" xfId="1102"/>
    <cellStyle name="Normal 26 15" xfId="1103"/>
    <cellStyle name="Normal 26 2" xfId="1104"/>
    <cellStyle name="Normal 26 3" xfId="1105"/>
    <cellStyle name="Normal 26 4" xfId="1106"/>
    <cellStyle name="Normal 26 5" xfId="1107"/>
    <cellStyle name="Normal 26 6" xfId="1108"/>
    <cellStyle name="Normal 26 7" xfId="1109"/>
    <cellStyle name="Normal 26 8" xfId="1110"/>
    <cellStyle name="Normal 26 9" xfId="1111"/>
    <cellStyle name="Normal 27" xfId="1112"/>
    <cellStyle name="Normal 28" xfId="1113"/>
    <cellStyle name="Normal 28 10" xfId="1114"/>
    <cellStyle name="Normal 28 11" xfId="1115"/>
    <cellStyle name="Normal 28 12" xfId="1116"/>
    <cellStyle name="Normal 28 13" xfId="1117"/>
    <cellStyle name="Normal 28 14" xfId="1118"/>
    <cellStyle name="Normal 28 15" xfId="1119"/>
    <cellStyle name="Normal 28 2" xfId="1120"/>
    <cellStyle name="Normal 28 3" xfId="1121"/>
    <cellStyle name="Normal 28 4" xfId="1122"/>
    <cellStyle name="Normal 28 5" xfId="1123"/>
    <cellStyle name="Normal 28 6" xfId="1124"/>
    <cellStyle name="Normal 28 7" xfId="1125"/>
    <cellStyle name="Normal 28 8" xfId="1126"/>
    <cellStyle name="Normal 28 9" xfId="1127"/>
    <cellStyle name="Normal 29" xfId="1128"/>
    <cellStyle name="Normal 29 10" xfId="1129"/>
    <cellStyle name="Normal 29 11" xfId="1130"/>
    <cellStyle name="Normal 29 12" xfId="1131"/>
    <cellStyle name="Normal 29 13" xfId="1132"/>
    <cellStyle name="Normal 29 14" xfId="1133"/>
    <cellStyle name="Normal 29 15" xfId="1134"/>
    <cellStyle name="Normal 29 2" xfId="1135"/>
    <cellStyle name="Normal 29 3" xfId="1136"/>
    <cellStyle name="Normal 29 4" xfId="1137"/>
    <cellStyle name="Normal 29 5" xfId="1138"/>
    <cellStyle name="Normal 29 6" xfId="1139"/>
    <cellStyle name="Normal 29 7" xfId="1140"/>
    <cellStyle name="Normal 29 8" xfId="1141"/>
    <cellStyle name="Normal 29 9" xfId="1142"/>
    <cellStyle name="Normal 3" xfId="1143"/>
    <cellStyle name="Normal 3 10" xfId="1144"/>
    <cellStyle name="Normal 3 10 2" xfId="1521"/>
    <cellStyle name="Normal 3 11" xfId="1145"/>
    <cellStyle name="Normal 3 11 2" xfId="1522"/>
    <cellStyle name="Normal 3 12" xfId="1146"/>
    <cellStyle name="Normal 3 12 2" xfId="1533"/>
    <cellStyle name="Normal 3 13" xfId="1500"/>
    <cellStyle name="Normal 3 2" xfId="1147"/>
    <cellStyle name="Normal 3 2 2" xfId="1148"/>
    <cellStyle name="Normal 3 2 2 2" xfId="1523"/>
    <cellStyle name="Normal 3 2 3" xfId="1514"/>
    <cellStyle name="Normal 3 2 4" xfId="1505"/>
    <cellStyle name="Normal 3 3" xfId="1149"/>
    <cellStyle name="Normal 3 3 2" xfId="1150"/>
    <cellStyle name="Normal 3 3 2 2" xfId="1524"/>
    <cellStyle name="Normal 3 3 3" xfId="1151"/>
    <cellStyle name="Normal 3 4" xfId="1152"/>
    <cellStyle name="Normal 3 4 2" xfId="1525"/>
    <cellStyle name="Normal 3 5" xfId="1153"/>
    <cellStyle name="Normal 3 5 2" xfId="1526"/>
    <cellStyle name="Normal 3 6" xfId="1154"/>
    <cellStyle name="Normal 3 6 2" xfId="1527"/>
    <cellStyle name="Normal 3 7" xfId="1155"/>
    <cellStyle name="Normal 3 7 2" xfId="1528"/>
    <cellStyle name="Normal 3 8" xfId="1156"/>
    <cellStyle name="Normal 3 8 2" xfId="1529"/>
    <cellStyle name="Normal 3 9" xfId="1157"/>
    <cellStyle name="Normal 3 9 2" xfId="1530"/>
    <cellStyle name="Normal 30" xfId="1158"/>
    <cellStyle name="Normal 30 10" xfId="1159"/>
    <cellStyle name="Normal 30 11" xfId="1160"/>
    <cellStyle name="Normal 30 12" xfId="1161"/>
    <cellStyle name="Normal 30 13" xfId="1162"/>
    <cellStyle name="Normal 30 14" xfId="1163"/>
    <cellStyle name="Normal 30 15" xfId="1164"/>
    <cellStyle name="Normal 30 2" xfId="1165"/>
    <cellStyle name="Normal 30 3" xfId="1166"/>
    <cellStyle name="Normal 30 4" xfId="1167"/>
    <cellStyle name="Normal 30 5" xfId="1168"/>
    <cellStyle name="Normal 30 6" xfId="1169"/>
    <cellStyle name="Normal 30 7" xfId="1170"/>
    <cellStyle name="Normal 30 8" xfId="1171"/>
    <cellStyle name="Normal 30 9" xfId="1172"/>
    <cellStyle name="Normal 31" xfId="1173"/>
    <cellStyle name="Normal 32" xfId="1174"/>
    <cellStyle name="Normal 33" xfId="1175"/>
    <cellStyle name="Normal 34" xfId="1176"/>
    <cellStyle name="Normal 35" xfId="1177"/>
    <cellStyle name="Normal 35 10" xfId="1178"/>
    <cellStyle name="Normal 35 11" xfId="1179"/>
    <cellStyle name="Normal 35 12" xfId="1180"/>
    <cellStyle name="Normal 35 13" xfId="1181"/>
    <cellStyle name="Normal 35 14" xfId="1182"/>
    <cellStyle name="Normal 35 15" xfId="1183"/>
    <cellStyle name="Normal 35 2" xfId="1184"/>
    <cellStyle name="Normal 35 3" xfId="1185"/>
    <cellStyle name="Normal 35 4" xfId="1186"/>
    <cellStyle name="Normal 35 5" xfId="1187"/>
    <cellStyle name="Normal 35 6" xfId="1188"/>
    <cellStyle name="Normal 35 7" xfId="1189"/>
    <cellStyle name="Normal 35 8" xfId="1190"/>
    <cellStyle name="Normal 35 9" xfId="1191"/>
    <cellStyle name="Normal 36" xfId="1192"/>
    <cellStyle name="Normal 36 10" xfId="1193"/>
    <cellStyle name="Normal 36 11" xfId="1194"/>
    <cellStyle name="Normal 36 12" xfId="1195"/>
    <cellStyle name="Normal 36 13" xfId="1196"/>
    <cellStyle name="Normal 36 14" xfId="1197"/>
    <cellStyle name="Normal 36 15" xfId="1198"/>
    <cellStyle name="Normal 36 2" xfId="1199"/>
    <cellStyle name="Normal 36 3" xfId="1200"/>
    <cellStyle name="Normal 36 4" xfId="1201"/>
    <cellStyle name="Normal 36 5" xfId="1202"/>
    <cellStyle name="Normal 36 6" xfId="1203"/>
    <cellStyle name="Normal 36 7" xfId="1204"/>
    <cellStyle name="Normal 36 8" xfId="1205"/>
    <cellStyle name="Normal 36 9" xfId="1206"/>
    <cellStyle name="Normal 37" xfId="1207"/>
    <cellStyle name="Normal 37 10" xfId="1208"/>
    <cellStyle name="Normal 37 11" xfId="1209"/>
    <cellStyle name="Normal 37 12" xfId="1210"/>
    <cellStyle name="Normal 37 13" xfId="1211"/>
    <cellStyle name="Normal 37 14" xfId="1212"/>
    <cellStyle name="Normal 37 15" xfId="1213"/>
    <cellStyle name="Normal 37 2" xfId="1214"/>
    <cellStyle name="Normal 37 3" xfId="1215"/>
    <cellStyle name="Normal 37 4" xfId="1216"/>
    <cellStyle name="Normal 37 5" xfId="1217"/>
    <cellStyle name="Normal 37 6" xfId="1218"/>
    <cellStyle name="Normal 37 7" xfId="1219"/>
    <cellStyle name="Normal 37 8" xfId="1220"/>
    <cellStyle name="Normal 37 9" xfId="1221"/>
    <cellStyle name="Normal 38" xfId="1222"/>
    <cellStyle name="Normal 38 10" xfId="1223"/>
    <cellStyle name="Normal 38 11" xfId="1224"/>
    <cellStyle name="Normal 38 12" xfId="1225"/>
    <cellStyle name="Normal 38 13" xfId="1226"/>
    <cellStyle name="Normal 38 14" xfId="1227"/>
    <cellStyle name="Normal 38 15" xfId="1228"/>
    <cellStyle name="Normal 38 2" xfId="1229"/>
    <cellStyle name="Normal 38 3" xfId="1230"/>
    <cellStyle name="Normal 38 4" xfId="1231"/>
    <cellStyle name="Normal 38 5" xfId="1232"/>
    <cellStyle name="Normal 38 6" xfId="1233"/>
    <cellStyle name="Normal 38 7" xfId="1234"/>
    <cellStyle name="Normal 38 8" xfId="1235"/>
    <cellStyle name="Normal 38 9" xfId="1236"/>
    <cellStyle name="Normal 39" xfId="1237"/>
    <cellStyle name="Normal 39 10" xfId="1238"/>
    <cellStyle name="Normal 39 11" xfId="1239"/>
    <cellStyle name="Normal 39 12" xfId="1240"/>
    <cellStyle name="Normal 39 13" xfId="1241"/>
    <cellStyle name="Normal 39 14" xfId="1242"/>
    <cellStyle name="Normal 39 15" xfId="1243"/>
    <cellStyle name="Normal 39 2" xfId="1244"/>
    <cellStyle name="Normal 39 3" xfId="1245"/>
    <cellStyle name="Normal 39 4" xfId="1246"/>
    <cellStyle name="Normal 39 5" xfId="1247"/>
    <cellStyle name="Normal 39 6" xfId="1248"/>
    <cellStyle name="Normal 39 7" xfId="1249"/>
    <cellStyle name="Normal 39 8" xfId="1250"/>
    <cellStyle name="Normal 39 9" xfId="1251"/>
    <cellStyle name="Normal 4" xfId="1252"/>
    <cellStyle name="Normal 4 2" xfId="1253"/>
    <cellStyle name="Normal 4 3" xfId="1254"/>
    <cellStyle name="Normal 4 3 2" xfId="1255"/>
    <cellStyle name="Normal 4 4" xfId="1256"/>
    <cellStyle name="Normal 4 4 2" xfId="1531"/>
    <cellStyle name="Normal 40" xfId="1257"/>
    <cellStyle name="Normal 40 2" xfId="1258"/>
    <cellStyle name="Normal 41" xfId="1259"/>
    <cellStyle name="Normal 41 2" xfId="1260"/>
    <cellStyle name="Normal 41 2 2" xfId="1504"/>
    <cellStyle name="Normal 42" xfId="1261"/>
    <cellStyle name="Normal 43" xfId="1262"/>
    <cellStyle name="Normal 44" xfId="1263"/>
    <cellStyle name="Normal 45" xfId="1501"/>
    <cellStyle name="Normal 46" xfId="1534"/>
    <cellStyle name="Normal 5" xfId="1264"/>
    <cellStyle name="Normal 5 10" xfId="1265"/>
    <cellStyle name="Normal 5 11" xfId="1266"/>
    <cellStyle name="Normal 5 12" xfId="1267"/>
    <cellStyle name="Normal 5 13" xfId="1268"/>
    <cellStyle name="Normal 5 14" xfId="1269"/>
    <cellStyle name="Normal 5 15" xfId="1270"/>
    <cellStyle name="Normal 5 16" xfId="1498"/>
    <cellStyle name="Normal 5 2" xfId="1271"/>
    <cellStyle name="Normal 5 3" xfId="1272"/>
    <cellStyle name="Normal 5 4" xfId="1273"/>
    <cellStyle name="Normal 5 5" xfId="1274"/>
    <cellStyle name="Normal 5 6" xfId="1275"/>
    <cellStyle name="Normal 5 7" xfId="1276"/>
    <cellStyle name="Normal 5 8" xfId="1277"/>
    <cellStyle name="Normal 5 9" xfId="1278"/>
    <cellStyle name="Normal 6" xfId="1279"/>
    <cellStyle name="Normal 6 10" xfId="1280"/>
    <cellStyle name="Normal 6 11" xfId="1281"/>
    <cellStyle name="Normal 6 12" xfId="1282"/>
    <cellStyle name="Normal 6 13" xfId="1283"/>
    <cellStyle name="Normal 6 14" xfId="1284"/>
    <cellStyle name="Normal 6 15" xfId="1285"/>
    <cellStyle name="Normal 6 16" xfId="1517"/>
    <cellStyle name="Normal 6 17" xfId="1511"/>
    <cellStyle name="Normal 6 2" xfId="1286"/>
    <cellStyle name="Normal 6 3" xfId="1287"/>
    <cellStyle name="Normal 6 4" xfId="1288"/>
    <cellStyle name="Normal 6 5" xfId="1289"/>
    <cellStyle name="Normal 6 6" xfId="1290"/>
    <cellStyle name="Normal 6 7" xfId="1291"/>
    <cellStyle name="Normal 6 8" xfId="1292"/>
    <cellStyle name="Normal 6 9" xfId="1293"/>
    <cellStyle name="Normal 7" xfId="1294"/>
    <cellStyle name="Normal 7 10" xfId="1295"/>
    <cellStyle name="Normal 7 11" xfId="1296"/>
    <cellStyle name="Normal 7 12" xfId="1297"/>
    <cellStyle name="Normal 7 13" xfId="1298"/>
    <cellStyle name="Normal 7 14" xfId="1299"/>
    <cellStyle name="Normal 7 15" xfId="1300"/>
    <cellStyle name="Normal 7 16" xfId="1301"/>
    <cellStyle name="Normal 7 2" xfId="1302"/>
    <cellStyle name="Normal 7 2 2" xfId="1303"/>
    <cellStyle name="Normal 7 3" xfId="1304"/>
    <cellStyle name="Normal 7 4" xfId="1305"/>
    <cellStyle name="Normal 7 5" xfId="1306"/>
    <cellStyle name="Normal 7 6" xfId="1307"/>
    <cellStyle name="Normal 7 7" xfId="1308"/>
    <cellStyle name="Normal 7 8" xfId="1309"/>
    <cellStyle name="Normal 7 9" xfId="1310"/>
    <cellStyle name="Normal 8" xfId="1311"/>
    <cellStyle name="Normal 8 10" xfId="1312"/>
    <cellStyle name="Normal 8 11" xfId="1313"/>
    <cellStyle name="Normal 8 12" xfId="1314"/>
    <cellStyle name="Normal 8 13" xfId="1315"/>
    <cellStyle name="Normal 8 14" xfId="1316"/>
    <cellStyle name="Normal 8 15" xfId="1317"/>
    <cellStyle name="Normal 8 16" xfId="1318"/>
    <cellStyle name="Normal 8 2" xfId="1319"/>
    <cellStyle name="Normal 8 3" xfId="1320"/>
    <cellStyle name="Normal 8 4" xfId="1321"/>
    <cellStyle name="Normal 8 5" xfId="1322"/>
    <cellStyle name="Normal 8 6" xfId="1323"/>
    <cellStyle name="Normal 8 7" xfId="1324"/>
    <cellStyle name="Normal 8 8" xfId="1325"/>
    <cellStyle name="Normal 8 9" xfId="1326"/>
    <cellStyle name="Normal 9" xfId="1327"/>
    <cellStyle name="Normal 9 10" xfId="1328"/>
    <cellStyle name="Normal 9 11" xfId="1329"/>
    <cellStyle name="Normal 9 12" xfId="1330"/>
    <cellStyle name="Normal 9 13" xfId="1331"/>
    <cellStyle name="Normal 9 14" xfId="1332"/>
    <cellStyle name="Normal 9 15" xfId="1333"/>
    <cellStyle name="Normal 9 2" xfId="1334"/>
    <cellStyle name="Normal 9 3" xfId="1335"/>
    <cellStyle name="Normal 9 4" xfId="1336"/>
    <cellStyle name="Normal 9 5" xfId="1337"/>
    <cellStyle name="Normal 9 6" xfId="1338"/>
    <cellStyle name="Normal 9 7" xfId="1339"/>
    <cellStyle name="Normal 9 8" xfId="1340"/>
    <cellStyle name="Normal 9 9" xfId="1341"/>
    <cellStyle name="Normal GHG Textfiels Bold" xfId="1342"/>
    <cellStyle name="Normal GHG whole table" xfId="1343"/>
    <cellStyle name="Normal GHG-Shade" xfId="1344"/>
    <cellStyle name="Normal GHG-Shade 10" xfId="1345"/>
    <cellStyle name="Normal GHG-Shade 11" xfId="1346"/>
    <cellStyle name="Normal GHG-Shade 12" xfId="1347"/>
    <cellStyle name="Normal GHG-Shade 13" xfId="1348"/>
    <cellStyle name="Normal GHG-Shade 14" xfId="1349"/>
    <cellStyle name="Normal GHG-Shade 15" xfId="1350"/>
    <cellStyle name="Normal GHG-Shade 16" xfId="1351"/>
    <cellStyle name="Normal GHG-Shade 2" xfId="1352"/>
    <cellStyle name="Normal GHG-Shade 3" xfId="1353"/>
    <cellStyle name="Normal GHG-Shade 4" xfId="1354"/>
    <cellStyle name="Normal GHG-Shade 5" xfId="1355"/>
    <cellStyle name="Normal GHG-Shade 6" xfId="1356"/>
    <cellStyle name="Normal GHG-Shade 7" xfId="1357"/>
    <cellStyle name="Normal GHG-Shade 8" xfId="1358"/>
    <cellStyle name="Normal GHG-Shade 9" xfId="1359"/>
    <cellStyle name="Normale_impianti enel" xfId="1360"/>
    <cellStyle name="Notes" xfId="1361"/>
    <cellStyle name="Number" xfId="1362"/>
    <cellStyle name="Number [0.0]" xfId="1363"/>
    <cellStyle name="Number 1" xfId="1364"/>
    <cellStyle name="Number II" xfId="1365"/>
    <cellStyle name="Percent 10" xfId="1366"/>
    <cellStyle name="Percent 11" xfId="1367"/>
    <cellStyle name="Percent 12" xfId="1368"/>
    <cellStyle name="Percent 14" xfId="1369"/>
    <cellStyle name="Percent 14 10" xfId="1370"/>
    <cellStyle name="Percent 14 11" xfId="1371"/>
    <cellStyle name="Percent 14 12" xfId="1372"/>
    <cellStyle name="Percent 14 13" xfId="1373"/>
    <cellStyle name="Percent 14 14" xfId="1374"/>
    <cellStyle name="Percent 14 15" xfId="1375"/>
    <cellStyle name="Percent 14 2" xfId="1376"/>
    <cellStyle name="Percent 14 3" xfId="1377"/>
    <cellStyle name="Percent 14 4" xfId="1378"/>
    <cellStyle name="Percent 14 5" xfId="1379"/>
    <cellStyle name="Percent 14 6" xfId="1380"/>
    <cellStyle name="Percent 14 7" xfId="1381"/>
    <cellStyle name="Percent 14 8" xfId="1382"/>
    <cellStyle name="Percent 14 9" xfId="1383"/>
    <cellStyle name="Percent 2" xfId="1384"/>
    <cellStyle name="Percent 2 2" xfId="1385"/>
    <cellStyle name="Percent 2 2 10" xfId="1386"/>
    <cellStyle name="Percent 2 2 11" xfId="1387"/>
    <cellStyle name="Percent 2 2 12" xfId="1388"/>
    <cellStyle name="Percent 2 2 13" xfId="1389"/>
    <cellStyle name="Percent 2 2 14" xfId="1390"/>
    <cellStyle name="Percent 2 2 15" xfId="1391"/>
    <cellStyle name="Percent 2 2 16" xfId="1392"/>
    <cellStyle name="Percent 2 2 17" xfId="1393"/>
    <cellStyle name="Percent 2 2 17 2" xfId="1510"/>
    <cellStyle name="Percent 2 2 2" xfId="1394"/>
    <cellStyle name="Percent 2 2 2 2" xfId="1395"/>
    <cellStyle name="Percent 2 2 3" xfId="1396"/>
    <cellStyle name="Percent 2 2 4" xfId="1397"/>
    <cellStyle name="Percent 2 2 5" xfId="1398"/>
    <cellStyle name="Percent 2 2 6" xfId="1399"/>
    <cellStyle name="Percent 2 2 7" xfId="1400"/>
    <cellStyle name="Percent 2 2 8" xfId="1401"/>
    <cellStyle name="Percent 2 2 9" xfId="1402"/>
    <cellStyle name="Percent 2 3" xfId="1403"/>
    <cellStyle name="Percent 2 3 2" xfId="1515"/>
    <cellStyle name="Percent 2 3 3" xfId="1506"/>
    <cellStyle name="Percent 2 4" xfId="1404"/>
    <cellStyle name="Percent 2 5" xfId="1499"/>
    <cellStyle name="Percent 3" xfId="1405"/>
    <cellStyle name="Percent 3 2" xfId="1406"/>
    <cellStyle name="Percent 3 3" xfId="1407"/>
    <cellStyle name="Percent 3 4" xfId="1512"/>
    <cellStyle name="Percent 3 5" xfId="1518"/>
    <cellStyle name="Percent 4" xfId="1408"/>
    <cellStyle name="Percent 4 10" xfId="1409"/>
    <cellStyle name="Percent 4 11" xfId="1410"/>
    <cellStyle name="Percent 4 12" xfId="1411"/>
    <cellStyle name="Percent 4 13" xfId="1412"/>
    <cellStyle name="Percent 4 14" xfId="1413"/>
    <cellStyle name="Percent 4 15" xfId="1414"/>
    <cellStyle name="Percent 4 2" xfId="1415"/>
    <cellStyle name="Percent 4 3" xfId="1416"/>
    <cellStyle name="Percent 4 4" xfId="1417"/>
    <cellStyle name="Percent 4 5" xfId="1418"/>
    <cellStyle name="Percent 4 6" xfId="1419"/>
    <cellStyle name="Percent 4 7" xfId="1420"/>
    <cellStyle name="Percent 4 8" xfId="1421"/>
    <cellStyle name="Percent 4 9" xfId="1422"/>
    <cellStyle name="Percent 5" xfId="1423"/>
    <cellStyle name="Percent 5 10" xfId="1424"/>
    <cellStyle name="Percent 5 11" xfId="1425"/>
    <cellStyle name="Percent 5 12" xfId="1426"/>
    <cellStyle name="Percent 5 13" xfId="1427"/>
    <cellStyle name="Percent 5 14" xfId="1428"/>
    <cellStyle name="Percent 5 15" xfId="1429"/>
    <cellStyle name="Percent 5 16" xfId="1430"/>
    <cellStyle name="Percent 5 2" xfId="1431"/>
    <cellStyle name="Percent 5 3" xfId="1432"/>
    <cellStyle name="Percent 5 4" xfId="1433"/>
    <cellStyle name="Percent 5 5" xfId="1434"/>
    <cellStyle name="Percent 5 6" xfId="1435"/>
    <cellStyle name="Percent 5 7" xfId="1436"/>
    <cellStyle name="Percent 5 8" xfId="1437"/>
    <cellStyle name="Percent 5 9" xfId="1438"/>
    <cellStyle name="Percent 6" xfId="1439"/>
    <cellStyle name="Percent 6 10" xfId="1440"/>
    <cellStyle name="Percent 6 11" xfId="1441"/>
    <cellStyle name="Percent 6 12" xfId="1442"/>
    <cellStyle name="Percent 6 13" xfId="1443"/>
    <cellStyle name="Percent 6 14" xfId="1444"/>
    <cellStyle name="Percent 6 15" xfId="1445"/>
    <cellStyle name="Percent 6 2" xfId="1446"/>
    <cellStyle name="Percent 6 3" xfId="1447"/>
    <cellStyle name="Percent 6 4" xfId="1448"/>
    <cellStyle name="Percent 6 5" xfId="1449"/>
    <cellStyle name="Percent 6 6" xfId="1450"/>
    <cellStyle name="Percent 6 7" xfId="1451"/>
    <cellStyle name="Percent 6 8" xfId="1452"/>
    <cellStyle name="Percent 6 9" xfId="1453"/>
    <cellStyle name="Percent 7" xfId="1454"/>
    <cellStyle name="Percent 7 10" xfId="1455"/>
    <cellStyle name="Percent 7 11" xfId="1456"/>
    <cellStyle name="Percent 7 12" xfId="1457"/>
    <cellStyle name="Percent 7 13" xfId="1458"/>
    <cellStyle name="Percent 7 14" xfId="1459"/>
    <cellStyle name="Percent 7 15" xfId="1460"/>
    <cellStyle name="Percent 7 16" xfId="1461"/>
    <cellStyle name="Percent 7 2" xfId="1462"/>
    <cellStyle name="Percent 7 3" xfId="1463"/>
    <cellStyle name="Percent 7 4" xfId="1464"/>
    <cellStyle name="Percent 7 5" xfId="1465"/>
    <cellStyle name="Percent 7 6" xfId="1466"/>
    <cellStyle name="Percent 7 7" xfId="1467"/>
    <cellStyle name="Percent 7 8" xfId="1468"/>
    <cellStyle name="Percent 7 9" xfId="1469"/>
    <cellStyle name="Percent 8" xfId="1470"/>
    <cellStyle name="Percent 8 10" xfId="1471"/>
    <cellStyle name="Percent 8 11" xfId="1472"/>
    <cellStyle name="Percent 8 12" xfId="1473"/>
    <cellStyle name="Percent 8 13" xfId="1474"/>
    <cellStyle name="Percent 8 14" xfId="1475"/>
    <cellStyle name="Percent 8 15" xfId="1476"/>
    <cellStyle name="Percent 8 16" xfId="1477"/>
    <cellStyle name="Percent 8 2" xfId="1478"/>
    <cellStyle name="Percent 8 3" xfId="1479"/>
    <cellStyle name="Percent 8 4" xfId="1480"/>
    <cellStyle name="Percent 8 5" xfId="1481"/>
    <cellStyle name="Percent 8 6" xfId="1482"/>
    <cellStyle name="Percent 8 7" xfId="1483"/>
    <cellStyle name="Percent 8 8" xfId="1484"/>
    <cellStyle name="Percent 8 9" xfId="1485"/>
    <cellStyle name="Percent 9" xfId="1486"/>
    <cellStyle name="Percent 9 2" xfId="1487"/>
    <cellStyle name="Percent 9 3" xfId="1488"/>
    <cellStyle name="Publication_style" xfId="1489"/>
    <cellStyle name="Refdb standard" xfId="1490"/>
    <cellStyle name="Shade_R_border" xfId="1491"/>
    <cellStyle name="Source" xfId="1492"/>
    <cellStyle name="Style 1" xfId="1493"/>
    <cellStyle name="Style 1 2" xfId="1502"/>
    <cellStyle name="Table Cell" xfId="1494"/>
    <cellStyle name="Table Total" xfId="1495"/>
    <cellStyle name="Totals" xfId="1496"/>
    <cellStyle name="Обычный_2++" xfId="1497"/>
  </cellStyles>
  <dxfs count="35">
    <dxf>
      <fill>
        <patternFill>
          <bgColor rgb="FFFFCCFF"/>
        </patternFill>
      </fill>
    </dxf>
    <dxf>
      <fill>
        <patternFill>
          <bgColor rgb="FFCCFFCC"/>
        </patternFill>
      </fill>
    </dxf>
    <dxf>
      <fill>
        <patternFill>
          <bgColor rgb="FFFFCCFF"/>
        </patternFill>
      </fill>
    </dxf>
    <dxf>
      <fill>
        <patternFill>
          <bgColor rgb="FFCCFFCC"/>
        </patternFill>
      </fill>
    </dxf>
    <dxf>
      <fill>
        <patternFill>
          <bgColor rgb="FF92D050"/>
        </patternFill>
      </fill>
    </dxf>
    <dxf>
      <fill>
        <patternFill>
          <bgColor rgb="FFFFCCFF"/>
        </patternFill>
      </fill>
    </dxf>
    <dxf>
      <fill>
        <patternFill>
          <bgColor rgb="FFCCFFCC"/>
        </patternFill>
      </fill>
    </dxf>
    <dxf>
      <fill>
        <patternFill>
          <bgColor theme="0" tint="-0.14996795556505021"/>
        </patternFill>
      </fill>
    </dxf>
    <dxf>
      <fill>
        <patternFill>
          <bgColor rgb="FFFFCCFF"/>
        </patternFill>
      </fill>
    </dxf>
    <dxf>
      <fill>
        <patternFill>
          <bgColor rgb="FFCCFFCC"/>
        </patternFill>
      </fill>
    </dxf>
    <dxf>
      <fill>
        <patternFill>
          <bgColor theme="0" tint="-0.14996795556505021"/>
        </patternFill>
      </fill>
    </dxf>
    <dxf>
      <fill>
        <patternFill>
          <bgColor rgb="FF92D050"/>
        </patternFill>
      </fill>
    </dxf>
    <dxf>
      <fill>
        <patternFill>
          <bgColor rgb="FF92D050"/>
        </patternFill>
      </fill>
    </dxf>
    <dxf>
      <fill>
        <patternFill>
          <bgColor rgb="FFFFCCFF"/>
        </patternFill>
      </fill>
    </dxf>
    <dxf>
      <fill>
        <patternFill>
          <bgColor rgb="FFCCFFCC"/>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CCFF"/>
        </patternFill>
      </fill>
    </dxf>
    <dxf>
      <fill>
        <patternFill>
          <bgColor rgb="FFCCFFCC"/>
        </patternFill>
      </fill>
    </dxf>
    <dxf>
      <fill>
        <patternFill>
          <bgColor theme="0" tint="-0.14996795556505021"/>
        </patternFill>
      </fill>
    </dxf>
    <dxf>
      <fill>
        <patternFill>
          <bgColor theme="0" tint="-0.14996795556505021"/>
        </patternFill>
      </fill>
    </dxf>
    <dxf>
      <fill>
        <patternFill>
          <bgColor rgb="FFFFCCFF"/>
        </patternFill>
      </fill>
    </dxf>
    <dxf>
      <fill>
        <patternFill>
          <bgColor rgb="FFCCFFCC"/>
        </patternFill>
      </fill>
    </dxf>
    <dxf>
      <fill>
        <patternFill>
          <bgColor rgb="FFFFCCFF"/>
        </patternFill>
      </fill>
    </dxf>
    <dxf>
      <fill>
        <patternFill>
          <bgColor rgb="FFCCFFCC"/>
        </patternFill>
      </fill>
    </dxf>
    <dxf>
      <fill>
        <patternFill>
          <bgColor rgb="FFFFCCFF"/>
        </patternFill>
      </fill>
    </dxf>
    <dxf>
      <fill>
        <patternFill>
          <bgColor rgb="FFCCFFCC"/>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CCFF"/>
        </patternFill>
      </fill>
    </dxf>
    <dxf>
      <fill>
        <patternFill>
          <bgColor rgb="FFCCFFCC"/>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99CCFF"/>
      <color rgb="FF99FF99"/>
      <color rgb="FFCCFFCC"/>
      <color rgb="FFFF9999"/>
      <color rgb="FFC0C0C0"/>
      <color rgb="FFFFCCCC"/>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I51"/>
  <sheetViews>
    <sheetView showGridLines="0" tabSelected="1" zoomScale="80" zoomScaleNormal="80" workbookViewId="0">
      <selection activeCell="B27" sqref="B27"/>
    </sheetView>
  </sheetViews>
  <sheetFormatPr defaultColWidth="9.6640625" defaultRowHeight="12.45" x14ac:dyDescent="0.2"/>
  <cols>
    <col min="1" max="1" width="19.33203125" style="234" customWidth="1"/>
    <col min="2" max="2" width="15.5546875" style="234" customWidth="1"/>
    <col min="3" max="5" width="9.6640625" style="234"/>
    <col min="6" max="6" width="14.109375" style="234" customWidth="1"/>
    <col min="7" max="7" width="6.44140625" style="234" customWidth="1"/>
    <col min="8" max="16384" width="9.6640625" style="234"/>
  </cols>
  <sheetData>
    <row r="1" spans="1:9" ht="30.8" x14ac:dyDescent="0.5">
      <c r="A1" s="233" t="s">
        <v>129</v>
      </c>
    </row>
    <row r="3" spans="1:9" ht="25.55" x14ac:dyDescent="0.4">
      <c r="A3" s="235" t="s">
        <v>154</v>
      </c>
    </row>
    <row r="4" spans="1:9" ht="17.7" x14ac:dyDescent="0.3">
      <c r="A4" s="236" t="s">
        <v>142</v>
      </c>
    </row>
    <row r="5" spans="1:9" ht="13.1" x14ac:dyDescent="0.25">
      <c r="A5" s="237"/>
    </row>
    <row r="6" spans="1:9" ht="17.7" x14ac:dyDescent="0.3">
      <c r="A6" s="236" t="s">
        <v>143</v>
      </c>
      <c r="B6" s="337">
        <v>2.04</v>
      </c>
      <c r="C6" s="338"/>
      <c r="D6" s="338"/>
      <c r="E6" s="338"/>
      <c r="F6" s="338"/>
    </row>
    <row r="7" spans="1:9" s="239" customFormat="1" ht="19.649999999999999" customHeight="1" x14ac:dyDescent="0.3">
      <c r="A7" s="238" t="s">
        <v>144</v>
      </c>
      <c r="B7" s="342" t="s">
        <v>155</v>
      </c>
      <c r="C7" s="342"/>
      <c r="D7" s="342"/>
      <c r="E7" s="342"/>
      <c r="F7" s="342"/>
    </row>
    <row r="8" spans="1:9" ht="17.7" x14ac:dyDescent="0.3">
      <c r="A8" s="236" t="s">
        <v>145</v>
      </c>
      <c r="B8" s="339">
        <v>41387</v>
      </c>
      <c r="C8" s="338"/>
      <c r="D8" s="338"/>
      <c r="E8" s="338"/>
      <c r="F8" s="338"/>
    </row>
    <row r="10" spans="1:9" ht="26.2" customHeight="1" x14ac:dyDescent="0.3">
      <c r="A10" s="236" t="s">
        <v>146</v>
      </c>
    </row>
    <row r="11" spans="1:9" ht="63.65" customHeight="1" x14ac:dyDescent="0.2">
      <c r="A11" s="341" t="s">
        <v>201</v>
      </c>
      <c r="B11" s="341"/>
      <c r="C11" s="341"/>
      <c r="D11" s="341"/>
      <c r="E11" s="341"/>
      <c r="F11" s="341"/>
      <c r="G11" s="240"/>
    </row>
    <row r="12" spans="1:9" ht="12.95" customHeight="1" x14ac:dyDescent="0.2">
      <c r="A12" s="240"/>
      <c r="B12" s="240"/>
      <c r="C12" s="240"/>
      <c r="D12" s="240"/>
      <c r="E12" s="240"/>
      <c r="F12" s="240"/>
      <c r="G12" s="240"/>
    </row>
    <row r="13" spans="1:9" ht="19.649999999999999" customHeight="1" x14ac:dyDescent="0.3">
      <c r="A13" s="241" t="s">
        <v>147</v>
      </c>
      <c r="B13" s="242"/>
      <c r="C13" s="242"/>
      <c r="D13" s="242"/>
      <c r="E13" s="242"/>
      <c r="F13" s="242"/>
      <c r="G13" s="240"/>
    </row>
    <row r="14" spans="1:9" ht="33.049999999999997" customHeight="1" x14ac:dyDescent="0.2">
      <c r="A14" s="341" t="s">
        <v>202</v>
      </c>
      <c r="B14" s="341"/>
      <c r="C14" s="341"/>
      <c r="D14" s="341"/>
      <c r="E14" s="341"/>
      <c r="F14" s="341"/>
      <c r="G14" s="341"/>
    </row>
    <row r="15" spans="1:9" ht="43.2" customHeight="1" x14ac:dyDescent="0.2">
      <c r="A15" s="243" t="s">
        <v>148</v>
      </c>
      <c r="B15" s="341" t="s">
        <v>156</v>
      </c>
      <c r="C15" s="341"/>
      <c r="D15" s="341"/>
      <c r="E15" s="341"/>
      <c r="F15" s="341"/>
      <c r="G15" s="341"/>
      <c r="I15" s="234" t="s">
        <v>69</v>
      </c>
    </row>
    <row r="16" spans="1:9" ht="29.45" customHeight="1" x14ac:dyDescent="0.2">
      <c r="A16" s="243" t="s">
        <v>230</v>
      </c>
      <c r="B16" s="341" t="s">
        <v>231</v>
      </c>
      <c r="C16" s="341"/>
      <c r="D16" s="341"/>
      <c r="E16" s="341"/>
      <c r="F16" s="341"/>
      <c r="G16" s="341"/>
    </row>
    <row r="17" spans="1:7" ht="108.65" customHeight="1" x14ac:dyDescent="0.2">
      <c r="A17" s="243" t="s">
        <v>149</v>
      </c>
      <c r="B17" s="341" t="s">
        <v>157</v>
      </c>
      <c r="C17" s="341"/>
      <c r="D17" s="341"/>
      <c r="E17" s="341"/>
      <c r="F17" s="341"/>
      <c r="G17" s="341"/>
    </row>
    <row r="18" spans="1:7" ht="12.95" customHeight="1" x14ac:dyDescent="0.25">
      <c r="A18" s="245" t="s">
        <v>152</v>
      </c>
      <c r="B18" s="246" t="s">
        <v>153</v>
      </c>
      <c r="C18" s="246"/>
      <c r="D18" s="246"/>
      <c r="E18" s="246"/>
      <c r="F18" s="246"/>
      <c r="G18" s="240"/>
    </row>
    <row r="19" spans="1:7" ht="12.95" customHeight="1" x14ac:dyDescent="0.25">
      <c r="A19" s="244" t="s">
        <v>150</v>
      </c>
      <c r="B19" s="246" t="s">
        <v>151</v>
      </c>
      <c r="C19" s="246"/>
      <c r="D19" s="246"/>
      <c r="E19" s="246"/>
      <c r="F19" s="246"/>
      <c r="G19" s="240"/>
    </row>
    <row r="20" spans="1:7" ht="12.95" customHeight="1" x14ac:dyDescent="0.2">
      <c r="A20" s="247"/>
      <c r="B20" s="247"/>
      <c r="C20" s="247"/>
      <c r="D20" s="247"/>
      <c r="E20" s="247"/>
      <c r="F20" s="247"/>
    </row>
    <row r="21" spans="1:7" ht="12.95" customHeight="1" x14ac:dyDescent="0.2">
      <c r="A21" s="247"/>
      <c r="B21" s="247"/>
      <c r="C21" s="247"/>
      <c r="D21" s="247"/>
      <c r="E21" s="247"/>
      <c r="F21" s="247"/>
    </row>
    <row r="22" spans="1:7" ht="12.95" customHeight="1" x14ac:dyDescent="0.2">
      <c r="A22" s="247"/>
      <c r="B22" s="247"/>
      <c r="C22" s="247"/>
      <c r="D22" s="247"/>
      <c r="E22" s="247"/>
      <c r="F22" s="247"/>
    </row>
    <row r="23" spans="1:7" ht="12.95" customHeight="1" x14ac:dyDescent="0.2">
      <c r="A23" s="247"/>
      <c r="B23" s="247"/>
      <c r="C23" s="247"/>
      <c r="D23" s="247"/>
      <c r="E23" s="247"/>
      <c r="F23" s="247"/>
    </row>
    <row r="24" spans="1:7" ht="12.95" customHeight="1" x14ac:dyDescent="0.2">
      <c r="A24" s="247"/>
      <c r="B24" s="247"/>
      <c r="C24" s="247"/>
      <c r="D24" s="247"/>
      <c r="E24" s="247"/>
      <c r="F24" s="247"/>
    </row>
    <row r="25" spans="1:7" ht="12.95" customHeight="1" x14ac:dyDescent="0.2">
      <c r="A25" s="247"/>
      <c r="B25" s="247"/>
      <c r="C25" s="247"/>
      <c r="D25" s="247"/>
      <c r="E25" s="247"/>
      <c r="F25" s="247"/>
    </row>
    <row r="26" spans="1:7" ht="12.95" customHeight="1" x14ac:dyDescent="0.2">
      <c r="A26" s="247"/>
      <c r="B26" s="247"/>
      <c r="C26" s="247"/>
      <c r="D26" s="247"/>
      <c r="E26" s="247"/>
      <c r="F26" s="247"/>
    </row>
    <row r="27" spans="1:7" x14ac:dyDescent="0.2">
      <c r="A27" s="247"/>
      <c r="B27" s="247"/>
      <c r="C27" s="247"/>
      <c r="D27" s="247"/>
      <c r="E27" s="247"/>
      <c r="F27" s="247"/>
    </row>
    <row r="28" spans="1:7" x14ac:dyDescent="0.2">
      <c r="A28" s="247"/>
      <c r="B28" s="247"/>
      <c r="C28" s="247"/>
      <c r="D28" s="247"/>
      <c r="E28" s="247"/>
      <c r="F28" s="247"/>
    </row>
    <row r="29" spans="1:7" x14ac:dyDescent="0.2">
      <c r="A29" s="247"/>
      <c r="B29" s="247"/>
      <c r="C29" s="247"/>
      <c r="D29" s="247"/>
      <c r="E29" s="247"/>
      <c r="F29" s="247"/>
    </row>
    <row r="30" spans="1:7" x14ac:dyDescent="0.2">
      <c r="A30" s="247"/>
      <c r="B30" s="247"/>
      <c r="C30" s="247"/>
      <c r="D30" s="247"/>
      <c r="E30" s="247"/>
      <c r="F30" s="247"/>
    </row>
    <row r="31" spans="1:7" x14ac:dyDescent="0.2">
      <c r="A31" s="247"/>
      <c r="B31" s="247"/>
      <c r="C31" s="247"/>
      <c r="D31" s="247"/>
      <c r="E31" s="247"/>
      <c r="F31" s="247"/>
    </row>
    <row r="32" spans="1:7" x14ac:dyDescent="0.2">
      <c r="A32" s="247"/>
      <c r="B32" s="247"/>
      <c r="C32" s="247"/>
      <c r="D32" s="247"/>
      <c r="E32" s="247"/>
      <c r="F32" s="247"/>
    </row>
    <row r="33" spans="1:6" x14ac:dyDescent="0.2">
      <c r="A33" s="247"/>
      <c r="B33" s="247"/>
      <c r="C33" s="247"/>
      <c r="D33" s="247"/>
      <c r="E33" s="247"/>
      <c r="F33" s="247"/>
    </row>
    <row r="34" spans="1:6" x14ac:dyDescent="0.2">
      <c r="A34" s="247"/>
      <c r="B34" s="247"/>
      <c r="C34" s="247"/>
      <c r="D34" s="247"/>
      <c r="E34" s="247"/>
      <c r="F34" s="247"/>
    </row>
    <row r="35" spans="1:6" x14ac:dyDescent="0.2">
      <c r="A35" s="247"/>
      <c r="B35" s="247"/>
      <c r="C35" s="247"/>
      <c r="D35" s="247"/>
      <c r="E35" s="247"/>
      <c r="F35" s="247"/>
    </row>
    <row r="36" spans="1:6" x14ac:dyDescent="0.2">
      <c r="A36" s="247"/>
      <c r="B36" s="247"/>
      <c r="C36" s="247"/>
      <c r="D36" s="247"/>
      <c r="E36" s="247"/>
      <c r="F36" s="247"/>
    </row>
    <row r="37" spans="1:6" x14ac:dyDescent="0.2">
      <c r="A37" s="247"/>
      <c r="B37" s="247"/>
      <c r="C37" s="247"/>
      <c r="D37" s="247"/>
      <c r="E37" s="247"/>
      <c r="F37" s="247"/>
    </row>
    <row r="38" spans="1:6" x14ac:dyDescent="0.2">
      <c r="A38" s="247"/>
      <c r="B38" s="247"/>
      <c r="C38" s="247"/>
      <c r="D38" s="247"/>
      <c r="E38" s="247"/>
      <c r="F38" s="247"/>
    </row>
    <row r="39" spans="1:6" x14ac:dyDescent="0.2">
      <c r="A39" s="247"/>
      <c r="B39" s="247"/>
      <c r="C39" s="247"/>
      <c r="D39" s="247"/>
      <c r="E39" s="247"/>
      <c r="F39" s="247"/>
    </row>
    <row r="40" spans="1:6" x14ac:dyDescent="0.2">
      <c r="A40" s="247"/>
      <c r="B40" s="247"/>
      <c r="C40" s="247"/>
      <c r="D40" s="247"/>
      <c r="E40" s="247"/>
      <c r="F40" s="247"/>
    </row>
    <row r="41" spans="1:6" x14ac:dyDescent="0.2">
      <c r="A41" s="247"/>
      <c r="B41" s="247"/>
      <c r="C41" s="247"/>
      <c r="D41" s="247"/>
      <c r="E41" s="247"/>
      <c r="F41" s="247"/>
    </row>
    <row r="42" spans="1:6" x14ac:dyDescent="0.2">
      <c r="A42" s="247"/>
      <c r="B42" s="247"/>
      <c r="C42" s="247"/>
      <c r="D42" s="247"/>
      <c r="E42" s="247"/>
      <c r="F42" s="247"/>
    </row>
    <row r="43" spans="1:6" x14ac:dyDescent="0.2">
      <c r="A43" s="247"/>
      <c r="B43" s="247"/>
      <c r="C43" s="247"/>
      <c r="D43" s="247"/>
      <c r="E43" s="247"/>
      <c r="F43" s="247"/>
    </row>
    <row r="44" spans="1:6" x14ac:dyDescent="0.2">
      <c r="A44" s="247"/>
      <c r="B44" s="247"/>
      <c r="C44" s="247"/>
      <c r="D44" s="247"/>
      <c r="E44" s="247"/>
      <c r="F44" s="247"/>
    </row>
    <row r="45" spans="1:6" x14ac:dyDescent="0.2">
      <c r="A45" s="247"/>
      <c r="B45" s="247"/>
      <c r="C45" s="247"/>
      <c r="D45" s="247"/>
      <c r="E45" s="247"/>
      <c r="F45" s="247"/>
    </row>
    <row r="46" spans="1:6" x14ac:dyDescent="0.2">
      <c r="A46" s="247"/>
      <c r="B46" s="247"/>
      <c r="C46" s="247"/>
      <c r="D46" s="247"/>
      <c r="E46" s="247"/>
      <c r="F46" s="247"/>
    </row>
    <row r="47" spans="1:6" x14ac:dyDescent="0.2">
      <c r="A47" s="247"/>
      <c r="B47" s="247"/>
      <c r="C47" s="247"/>
      <c r="D47" s="247"/>
      <c r="E47" s="247"/>
      <c r="F47" s="247"/>
    </row>
    <row r="48" spans="1:6" x14ac:dyDescent="0.2">
      <c r="A48" s="247"/>
      <c r="B48" s="247"/>
      <c r="C48" s="247"/>
      <c r="D48" s="247"/>
      <c r="E48" s="247"/>
      <c r="F48" s="247"/>
    </row>
    <row r="49" spans="1:6" x14ac:dyDescent="0.2">
      <c r="A49" s="247"/>
      <c r="B49" s="247"/>
      <c r="C49" s="247"/>
      <c r="D49" s="247"/>
      <c r="E49" s="247"/>
      <c r="F49" s="247"/>
    </row>
    <row r="50" spans="1:6" x14ac:dyDescent="0.2">
      <c r="A50" s="247"/>
      <c r="B50" s="247"/>
      <c r="C50" s="247"/>
      <c r="D50" s="247"/>
      <c r="E50" s="247"/>
      <c r="F50" s="247"/>
    </row>
    <row r="51" spans="1:6" x14ac:dyDescent="0.2">
      <c r="A51" s="247"/>
      <c r="B51" s="247"/>
      <c r="C51" s="247"/>
      <c r="D51" s="247"/>
      <c r="E51" s="247"/>
      <c r="F51" s="247"/>
    </row>
  </sheetData>
  <mergeCells count="6">
    <mergeCell ref="B17:G17"/>
    <mergeCell ref="B7:F7"/>
    <mergeCell ref="A14:G14"/>
    <mergeCell ref="B15:G15"/>
    <mergeCell ref="A11:F11"/>
    <mergeCell ref="B16:G16"/>
  </mergeCells>
  <pageMargins left="0.7" right="0.7" top="0.75" bottom="0.75" header="0.3" footer="0.3"/>
  <pageSetup paperSize="9" scale="8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zoomScale="80" zoomScaleNormal="80" workbookViewId="0">
      <selection activeCell="B13" sqref="B13"/>
    </sheetView>
  </sheetViews>
  <sheetFormatPr defaultColWidth="8" defaultRowHeight="15.05" x14ac:dyDescent="0.3"/>
  <cols>
    <col min="1" max="1" width="30.6640625" style="230" customWidth="1"/>
    <col min="2" max="2" width="164.6640625" style="219" customWidth="1"/>
    <col min="3" max="16384" width="8" style="220"/>
  </cols>
  <sheetData>
    <row r="1" spans="1:2" ht="60.25" x14ac:dyDescent="0.3">
      <c r="A1" s="218" t="s">
        <v>158</v>
      </c>
      <c r="B1" s="219" t="s">
        <v>159</v>
      </c>
    </row>
    <row r="2" spans="1:2" x14ac:dyDescent="0.3">
      <c r="A2" s="221" t="s">
        <v>160</v>
      </c>
      <c r="B2" s="219" t="s">
        <v>161</v>
      </c>
    </row>
    <row r="3" spans="1:2" x14ac:dyDescent="0.3">
      <c r="A3" s="218"/>
    </row>
    <row r="4" spans="1:2" ht="15.75" thickBot="1" x14ac:dyDescent="0.35">
      <c r="A4" s="218" t="s">
        <v>162</v>
      </c>
    </row>
    <row r="5" spans="1:2" x14ac:dyDescent="0.3">
      <c r="A5" s="222" t="s">
        <v>163</v>
      </c>
      <c r="B5" s="223"/>
    </row>
    <row r="6" spans="1:2" ht="45.2" x14ac:dyDescent="0.3">
      <c r="A6" s="224" t="s">
        <v>33</v>
      </c>
      <c r="B6" s="225" t="s">
        <v>164</v>
      </c>
    </row>
    <row r="7" spans="1:2" ht="45.2" x14ac:dyDescent="0.3">
      <c r="A7" s="224" t="s">
        <v>32</v>
      </c>
      <c r="B7" s="225" t="s">
        <v>165</v>
      </c>
    </row>
    <row r="8" spans="1:2" ht="90.35" x14ac:dyDescent="0.3">
      <c r="A8" s="224" t="s">
        <v>31</v>
      </c>
      <c r="B8" s="225" t="s">
        <v>166</v>
      </c>
    </row>
    <row r="9" spans="1:2" ht="45.2" x14ac:dyDescent="0.3">
      <c r="A9" s="224" t="s">
        <v>30</v>
      </c>
      <c r="B9" s="225" t="s">
        <v>167</v>
      </c>
    </row>
    <row r="10" spans="1:2" ht="105.4" x14ac:dyDescent="0.3">
      <c r="A10" s="224" t="s">
        <v>29</v>
      </c>
      <c r="B10" s="225" t="s">
        <v>168</v>
      </c>
    </row>
    <row r="11" spans="1:2" ht="45.2" x14ac:dyDescent="0.3">
      <c r="A11" s="224" t="s">
        <v>28</v>
      </c>
      <c r="B11" s="225" t="s">
        <v>169</v>
      </c>
    </row>
    <row r="12" spans="1:2" ht="45.2" x14ac:dyDescent="0.3">
      <c r="A12" s="224" t="s">
        <v>27</v>
      </c>
      <c r="B12" s="225" t="s">
        <v>170</v>
      </c>
    </row>
    <row r="13" spans="1:2" ht="60.25" x14ac:dyDescent="0.3">
      <c r="A13" s="224" t="s">
        <v>171</v>
      </c>
      <c r="B13" s="225" t="s">
        <v>172</v>
      </c>
    </row>
    <row r="14" spans="1:2" ht="105.4" x14ac:dyDescent="0.3">
      <c r="A14" s="224" t="s">
        <v>26</v>
      </c>
      <c r="B14" s="225" t="s">
        <v>173</v>
      </c>
    </row>
    <row r="15" spans="1:2" ht="45.2" x14ac:dyDescent="0.3">
      <c r="A15" s="224" t="s">
        <v>174</v>
      </c>
      <c r="B15" s="225" t="s">
        <v>175</v>
      </c>
    </row>
    <row r="16" spans="1:2" ht="135.5" x14ac:dyDescent="0.3">
      <c r="A16" s="224" t="s">
        <v>176</v>
      </c>
      <c r="B16" s="225" t="s">
        <v>177</v>
      </c>
    </row>
    <row r="17" spans="1:12" ht="75.3" x14ac:dyDescent="0.3">
      <c r="A17" s="224" t="s">
        <v>25</v>
      </c>
      <c r="B17" s="225" t="s">
        <v>178</v>
      </c>
    </row>
    <row r="18" spans="1:12" ht="60.25" x14ac:dyDescent="0.3">
      <c r="A18" s="224" t="s">
        <v>24</v>
      </c>
      <c r="B18" s="225" t="s">
        <v>179</v>
      </c>
    </row>
    <row r="19" spans="1:12" ht="45.2" x14ac:dyDescent="0.3">
      <c r="A19" s="224" t="s">
        <v>180</v>
      </c>
      <c r="B19" s="225" t="s">
        <v>181</v>
      </c>
    </row>
    <row r="20" spans="1:12" ht="15.75" thickBot="1" x14ac:dyDescent="0.35">
      <c r="A20" s="226"/>
    </row>
    <row r="21" spans="1:12" x14ac:dyDescent="0.3">
      <c r="A21" s="222" t="s">
        <v>182</v>
      </c>
      <c r="B21" s="223"/>
    </row>
    <row r="22" spans="1:12" ht="105.4" x14ac:dyDescent="0.3">
      <c r="A22" s="224" t="s">
        <v>22</v>
      </c>
      <c r="B22" s="225" t="s">
        <v>183</v>
      </c>
    </row>
    <row r="23" spans="1:12" ht="105.4" x14ac:dyDescent="0.3">
      <c r="A23" s="224" t="s">
        <v>21</v>
      </c>
      <c r="B23" s="225" t="s">
        <v>184</v>
      </c>
    </row>
    <row r="24" spans="1:12" ht="60.25" x14ac:dyDescent="0.3">
      <c r="A24" s="224" t="s">
        <v>185</v>
      </c>
      <c r="B24" s="225" t="s">
        <v>186</v>
      </c>
    </row>
    <row r="25" spans="1:12" ht="135.5" x14ac:dyDescent="0.3">
      <c r="A25" s="224" t="s">
        <v>187</v>
      </c>
      <c r="B25" s="225" t="s">
        <v>188</v>
      </c>
    </row>
    <row r="26" spans="1:12" ht="60.25" x14ac:dyDescent="0.3">
      <c r="A26" s="224" t="s">
        <v>18</v>
      </c>
      <c r="B26" s="225" t="s">
        <v>189</v>
      </c>
    </row>
    <row r="27" spans="1:12" ht="75.3" x14ac:dyDescent="0.3">
      <c r="A27" s="224" t="s">
        <v>17</v>
      </c>
      <c r="B27" s="225" t="s">
        <v>190</v>
      </c>
    </row>
    <row r="28" spans="1:12" ht="75.3" x14ac:dyDescent="0.3">
      <c r="A28" s="224" t="s">
        <v>16</v>
      </c>
      <c r="B28" s="225" t="s">
        <v>191</v>
      </c>
    </row>
    <row r="29" spans="1:12" ht="60.25" x14ac:dyDescent="0.3">
      <c r="A29" s="224" t="s">
        <v>15</v>
      </c>
      <c r="B29" s="225" t="s">
        <v>192</v>
      </c>
    </row>
    <row r="30" spans="1:12" ht="60.25" x14ac:dyDescent="0.3">
      <c r="A30" s="224" t="s">
        <v>14</v>
      </c>
      <c r="B30" s="225" t="s">
        <v>193</v>
      </c>
    </row>
    <row r="31" spans="1:12" ht="75.3" x14ac:dyDescent="0.3">
      <c r="A31" s="224" t="s">
        <v>13</v>
      </c>
      <c r="B31" s="225" t="s">
        <v>194</v>
      </c>
    </row>
    <row r="32" spans="1:12" ht="45.2" x14ac:dyDescent="0.3">
      <c r="A32" s="224" t="s">
        <v>12</v>
      </c>
      <c r="B32" s="225" t="s">
        <v>195</v>
      </c>
      <c r="C32" s="354"/>
      <c r="D32" s="355"/>
      <c r="E32" s="355"/>
      <c r="F32" s="355"/>
      <c r="G32" s="355"/>
      <c r="H32" s="355"/>
      <c r="I32" s="355"/>
      <c r="J32" s="355"/>
      <c r="K32" s="355"/>
      <c r="L32" s="355"/>
    </row>
    <row r="33" spans="1:12" ht="90.35" x14ac:dyDescent="0.3">
      <c r="A33" s="224" t="s">
        <v>11</v>
      </c>
      <c r="B33" s="225" t="s">
        <v>196</v>
      </c>
      <c r="C33" s="227"/>
      <c r="D33" s="227"/>
      <c r="E33" s="227"/>
      <c r="F33" s="227"/>
      <c r="G33" s="227"/>
      <c r="H33" s="227"/>
      <c r="I33" s="227"/>
      <c r="J33" s="227"/>
      <c r="K33" s="227"/>
      <c r="L33" s="227"/>
    </row>
    <row r="34" spans="1:12" ht="75.3" x14ac:dyDescent="0.3">
      <c r="A34" s="224" t="s">
        <v>10</v>
      </c>
      <c r="B34" s="225" t="s">
        <v>197</v>
      </c>
      <c r="C34" s="354"/>
      <c r="D34" s="355"/>
      <c r="E34" s="355"/>
      <c r="F34" s="355"/>
      <c r="G34" s="355"/>
      <c r="H34" s="355"/>
      <c r="I34" s="355"/>
      <c r="J34" s="355"/>
      <c r="K34" s="355"/>
      <c r="L34" s="355"/>
    </row>
    <row r="35" spans="1:12" ht="45.2" x14ac:dyDescent="0.3">
      <c r="A35" s="224" t="s">
        <v>9</v>
      </c>
      <c r="B35" s="225" t="s">
        <v>198</v>
      </c>
      <c r="C35" s="227"/>
      <c r="D35" s="227"/>
      <c r="E35" s="227"/>
      <c r="F35" s="227"/>
      <c r="G35" s="227"/>
      <c r="H35" s="227"/>
      <c r="I35" s="227"/>
      <c r="J35" s="227"/>
      <c r="K35" s="227"/>
      <c r="L35" s="227"/>
    </row>
    <row r="36" spans="1:12" ht="105.4" x14ac:dyDescent="0.3">
      <c r="A36" s="224" t="s">
        <v>6</v>
      </c>
      <c r="B36" s="225" t="s">
        <v>199</v>
      </c>
      <c r="C36" s="354"/>
      <c r="D36" s="355"/>
      <c r="E36" s="355"/>
      <c r="F36" s="355"/>
      <c r="G36" s="355"/>
      <c r="H36" s="355"/>
      <c r="I36" s="355"/>
      <c r="J36" s="355"/>
      <c r="K36" s="355"/>
      <c r="L36" s="355"/>
    </row>
    <row r="37" spans="1:12" x14ac:dyDescent="0.25">
      <c r="A37" s="228"/>
      <c r="B37" s="229"/>
      <c r="C37" s="120"/>
    </row>
    <row r="38" spans="1:12" x14ac:dyDescent="0.3">
      <c r="B38" s="231" t="s">
        <v>152</v>
      </c>
    </row>
    <row r="39" spans="1:12" ht="15.75" x14ac:dyDescent="0.3">
      <c r="B39" s="232" t="s">
        <v>200</v>
      </c>
    </row>
  </sheetData>
  <mergeCells count="3">
    <mergeCell ref="C32:L32"/>
    <mergeCell ref="C34:L34"/>
    <mergeCell ref="C36:L36"/>
  </mergeCells>
  <hyperlinks>
    <hyperlink ref="A2" location="'Scenario%20impacts'!A1" display="Return to overview"/>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P85"/>
  <sheetViews>
    <sheetView topLeftCell="B7" zoomScale="60" zoomScaleNormal="60" workbookViewId="0">
      <selection activeCell="C6" sqref="C6"/>
    </sheetView>
  </sheetViews>
  <sheetFormatPr defaultColWidth="10.109375" defaultRowHeight="15.05" x14ac:dyDescent="0.3"/>
  <cols>
    <col min="1" max="2" width="10.109375" style="54"/>
    <col min="3" max="3" width="64.88671875" style="54" customWidth="1"/>
    <col min="4" max="4" width="24.6640625" style="175" customWidth="1"/>
    <col min="5" max="10" width="23.33203125" style="174" customWidth="1"/>
    <col min="11" max="16384" width="10.109375" style="54"/>
  </cols>
  <sheetData>
    <row r="1" spans="2:16" s="125" customFormat="1" ht="30.8" x14ac:dyDescent="0.5">
      <c r="B1" s="122" t="s">
        <v>129</v>
      </c>
      <c r="C1" s="123"/>
      <c r="D1" s="124"/>
      <c r="E1" s="124"/>
      <c r="F1" s="124"/>
      <c r="G1" s="124"/>
      <c r="H1" s="124"/>
      <c r="I1" s="124"/>
      <c r="J1" s="124"/>
      <c r="P1" s="126"/>
    </row>
    <row r="2" spans="2:16" s="125" customFormat="1" ht="18.350000000000001" x14ac:dyDescent="0.35">
      <c r="B2" s="124"/>
      <c r="C2" s="124"/>
      <c r="D2" s="124"/>
      <c r="E2" s="124"/>
      <c r="F2" s="124"/>
      <c r="G2" s="124"/>
      <c r="H2" s="124"/>
      <c r="I2" s="124"/>
      <c r="J2" s="124"/>
      <c r="P2" s="126"/>
    </row>
    <row r="3" spans="2:16" s="125" customFormat="1" ht="31.75" x14ac:dyDescent="0.5">
      <c r="B3" s="248" t="s">
        <v>203</v>
      </c>
      <c r="C3" s="124"/>
      <c r="D3" s="127"/>
      <c r="E3" s="128"/>
      <c r="P3" s="126"/>
    </row>
    <row r="4" spans="2:16" s="133" customFormat="1" ht="18.350000000000001" x14ac:dyDescent="0.35">
      <c r="B4" s="129"/>
      <c r="C4" s="129"/>
      <c r="D4" s="127"/>
      <c r="E4" s="130"/>
      <c r="F4" s="127"/>
      <c r="G4" s="131"/>
      <c r="H4" s="132"/>
      <c r="I4" s="129"/>
      <c r="J4" s="129"/>
      <c r="P4" s="126"/>
    </row>
    <row r="5" spans="2:16" s="133" customFormat="1" ht="26.2" x14ac:dyDescent="0.45">
      <c r="B5" s="123"/>
      <c r="C5" s="134"/>
      <c r="D5" s="132"/>
      <c r="E5" s="129"/>
      <c r="F5" s="132"/>
      <c r="G5" s="129"/>
      <c r="H5" s="132"/>
      <c r="I5" s="135"/>
      <c r="J5" s="135"/>
      <c r="K5" s="135"/>
      <c r="P5" s="126"/>
    </row>
    <row r="6" spans="2:16" s="141" customFormat="1" ht="78.55" x14ac:dyDescent="0.45">
      <c r="B6" s="136"/>
      <c r="C6" s="137"/>
      <c r="D6" s="138" t="s">
        <v>115</v>
      </c>
      <c r="E6" s="138" t="s">
        <v>130</v>
      </c>
      <c r="F6" s="139" t="s">
        <v>102</v>
      </c>
      <c r="G6" s="138" t="s">
        <v>105</v>
      </c>
      <c r="H6" s="138" t="s">
        <v>131</v>
      </c>
      <c r="I6" s="138" t="s">
        <v>35</v>
      </c>
      <c r="J6" s="140"/>
      <c r="P6" s="142"/>
    </row>
    <row r="7" spans="2:16" s="133" customFormat="1" ht="21.95" customHeight="1" x14ac:dyDescent="0.45">
      <c r="B7" s="123" t="s">
        <v>132</v>
      </c>
      <c r="C7" s="134"/>
      <c r="D7" s="143" t="s">
        <v>133</v>
      </c>
      <c r="E7" s="144" t="s">
        <v>134</v>
      </c>
      <c r="F7" s="145" t="s">
        <v>135</v>
      </c>
      <c r="G7" s="146" t="s">
        <v>136</v>
      </c>
      <c r="H7" s="147" t="s">
        <v>137</v>
      </c>
      <c r="I7" s="148" t="s">
        <v>69</v>
      </c>
      <c r="J7" s="129"/>
      <c r="L7" s="141"/>
      <c r="P7" s="126"/>
    </row>
    <row r="8" spans="2:16" s="141" customFormat="1" ht="26.2" x14ac:dyDescent="0.45">
      <c r="B8" s="136"/>
      <c r="C8" s="137"/>
      <c r="D8" s="340"/>
      <c r="E8" s="340"/>
      <c r="F8" s="340"/>
      <c r="G8" s="340"/>
      <c r="H8" s="340"/>
      <c r="I8" s="340"/>
      <c r="J8" s="140"/>
      <c r="P8" s="142"/>
    </row>
    <row r="9" spans="2:16" s="150" customFormat="1" ht="14.1" customHeight="1" x14ac:dyDescent="0.25">
      <c r="B9" s="149"/>
      <c r="D9" s="151"/>
      <c r="E9" s="152"/>
      <c r="F9" s="153"/>
      <c r="G9" s="152"/>
      <c r="H9" s="152"/>
      <c r="I9" s="153"/>
      <c r="J9" s="153"/>
      <c r="K9" s="152"/>
      <c r="L9" s="152"/>
      <c r="M9" s="152"/>
      <c r="N9" s="152"/>
    </row>
    <row r="10" spans="2:16" s="155" customFormat="1" ht="21.45" customHeight="1" x14ac:dyDescent="0.25">
      <c r="B10" s="154"/>
      <c r="C10" s="154"/>
      <c r="D10" s="154"/>
      <c r="E10" s="154"/>
      <c r="F10" s="154"/>
      <c r="G10" s="154"/>
      <c r="H10" s="154"/>
      <c r="I10" s="154"/>
      <c r="J10" s="154"/>
      <c r="K10" s="154"/>
      <c r="L10" s="154"/>
      <c r="M10" s="154"/>
      <c r="N10" s="154"/>
    </row>
    <row r="11" spans="2:16" s="157" customFormat="1" ht="142.55000000000001" x14ac:dyDescent="0.35">
      <c r="B11" s="249"/>
      <c r="C11" s="250" t="s">
        <v>138</v>
      </c>
      <c r="D11" s="251" t="s">
        <v>42</v>
      </c>
      <c r="E11" s="251" t="s">
        <v>43</v>
      </c>
      <c r="F11" s="252" t="s">
        <v>44</v>
      </c>
      <c r="G11" s="252" t="s">
        <v>46</v>
      </c>
      <c r="H11" s="253" t="s">
        <v>49</v>
      </c>
      <c r="I11" s="156"/>
      <c r="J11" s="156"/>
    </row>
    <row r="12" spans="2:16" s="158" customFormat="1" ht="28" customHeight="1" x14ac:dyDescent="0.25">
      <c r="B12" s="343" t="s">
        <v>215</v>
      </c>
      <c r="C12" s="177" t="s">
        <v>50</v>
      </c>
      <c r="D12" s="190" t="str">
        <f>HLOOKUP('Heat efficiency'!$B16,$D$6:$I$8,2,FALSE)</f>
        <v xml:space="preserve"> </v>
      </c>
      <c r="E12" s="191" t="str">
        <f>HLOOKUP('Heat management'!$B16,$D$6:$I$8,2,FALSE)</f>
        <v xml:space="preserve"> </v>
      </c>
      <c r="F12" s="191" t="str">
        <f>HLOOKUP('Light&amp;Appliance management'!$B16,$D$6:$I$8,2,FALSE)</f>
        <v xml:space="preserve"> </v>
      </c>
      <c r="G12" s="191" t="str">
        <f>HLOOKUP('Light&amp;appliance efficiency'!$B16,$D$6:$I$8,2,FALSE)</f>
        <v xml:space="preserve"> </v>
      </c>
      <c r="H12" s="192" t="str">
        <f>HLOOKUP('CompressedAir&amp;VSDs'!$B16,$D$6:$I$8,2,FALSE)</f>
        <v xml:space="preserve"> </v>
      </c>
      <c r="I12" s="176"/>
      <c r="J12" s="176"/>
    </row>
    <row r="13" spans="2:16" s="158" customFormat="1" ht="28" customHeight="1" x14ac:dyDescent="0.25">
      <c r="B13" s="344"/>
      <c r="C13" s="178" t="s">
        <v>32</v>
      </c>
      <c r="D13" s="193" t="str">
        <f>HLOOKUP('Heat efficiency'!$B23, $D$6:$I$8,2,FALSE)</f>
        <v xml:space="preserve"> </v>
      </c>
      <c r="E13" s="184" t="str">
        <f>HLOOKUP('Heat management'!$B23, $D$6:$I$8,2,FALSE)</f>
        <v xml:space="preserve"> </v>
      </c>
      <c r="F13" s="184" t="str">
        <f>HLOOKUP('Light&amp;Appliance management'!$B23, $D$6:$I$8,2,FALSE)</f>
        <v xml:space="preserve"> </v>
      </c>
      <c r="G13" s="184" t="str">
        <f>HLOOKUP('Light&amp;appliance efficiency'!$B23, $D$6:$I$8,2,FALSE)</f>
        <v xml:space="preserve"> </v>
      </c>
      <c r="H13" s="194" t="str">
        <f>HLOOKUP('CompressedAir&amp;VSDs'!$B23, $D$6:$I$8,2,FALSE)</f>
        <v xml:space="preserve"> </v>
      </c>
      <c r="I13" s="176"/>
      <c r="J13" s="176"/>
    </row>
    <row r="14" spans="2:16" s="158" customFormat="1" ht="26.2" x14ac:dyDescent="0.25">
      <c r="B14" s="344"/>
      <c r="C14" s="178" t="s">
        <v>31</v>
      </c>
      <c r="D14" s="193" t="str">
        <f>HLOOKUP('Heat efficiency'!$B30, $D$6:$I$8,2,FALSE)</f>
        <v xml:space="preserve"> </v>
      </c>
      <c r="E14" s="184" t="str">
        <f>HLOOKUP('Heat management'!$B30, $D$6:$I$8,2,FALSE)</f>
        <v xml:space="preserve"> </v>
      </c>
      <c r="F14" s="184" t="str">
        <f>HLOOKUP('Light&amp;Appliance management'!$B30, $D$6:$I$8,2,FALSE)</f>
        <v xml:space="preserve"> </v>
      </c>
      <c r="G14" s="184" t="str">
        <f>HLOOKUP('Light&amp;appliance efficiency'!$B30, $D$6:$I$8,2,FALSE)</f>
        <v xml:space="preserve"> </v>
      </c>
      <c r="H14" s="194" t="str">
        <f>HLOOKUP('CompressedAir&amp;VSDs'!$B30, $D$6:$I$8,2,FALSE)</f>
        <v xml:space="preserve"> </v>
      </c>
      <c r="I14" s="176"/>
      <c r="J14" s="176"/>
    </row>
    <row r="15" spans="2:16" s="158" customFormat="1" ht="26.2" x14ac:dyDescent="0.25">
      <c r="B15" s="344"/>
      <c r="C15" s="179" t="s">
        <v>30</v>
      </c>
      <c r="D15" s="193" t="str">
        <f>HLOOKUP('Heat efficiency'!$B37, $D$6:$I$8,2,FALSE)</f>
        <v xml:space="preserve"> </v>
      </c>
      <c r="E15" s="184" t="str">
        <f>HLOOKUP('Heat management'!$B37, $D$6:$I$8,2,FALSE)</f>
        <v xml:space="preserve"> </v>
      </c>
      <c r="F15" s="184" t="str">
        <f>HLOOKUP('Light&amp;Appliance management'!$B37, $D$6:$I$8,2,FALSE)</f>
        <v xml:space="preserve"> </v>
      </c>
      <c r="G15" s="184" t="str">
        <f>HLOOKUP('Light&amp;appliance efficiency'!$B37, $D$6:$I$8,2,FALSE)</f>
        <v xml:space="preserve"> </v>
      </c>
      <c r="H15" s="194" t="str">
        <f>HLOOKUP('CompressedAir&amp;VSDs'!$B37, $D$6:$I$8,2,FALSE)</f>
        <v xml:space="preserve"> </v>
      </c>
      <c r="I15" s="176"/>
      <c r="J15" s="176"/>
    </row>
    <row r="16" spans="2:16" s="158" customFormat="1" ht="26.2" x14ac:dyDescent="0.25">
      <c r="B16" s="344"/>
      <c r="C16" s="179" t="s">
        <v>29</v>
      </c>
      <c r="D16" s="195" t="str">
        <f>HLOOKUP('Heat efficiency'!$B44, $D$6:$I$8,2,FALSE)</f>
        <v xml:space="preserve"> </v>
      </c>
      <c r="E16" s="185" t="str">
        <f>HLOOKUP('Heat management'!$B44, $D$6:$I$8,2,FALSE)</f>
        <v xml:space="preserve"> </v>
      </c>
      <c r="F16" s="185" t="str">
        <f>HLOOKUP('Light&amp;Appliance management'!$B44, $D$6:$I$8,2,FALSE)</f>
        <v xml:space="preserve"> </v>
      </c>
      <c r="G16" s="185" t="str">
        <f>HLOOKUP('Light&amp;appliance efficiency'!$B44, $D$6:$I$8,2,FALSE)</f>
        <v xml:space="preserve"> </v>
      </c>
      <c r="H16" s="196" t="str">
        <f>HLOOKUP('CompressedAir&amp;VSDs'!$B44, $D$6:$I$8,2,FALSE)</f>
        <v xml:space="preserve"> </v>
      </c>
      <c r="I16" s="176"/>
      <c r="J16" s="176"/>
    </row>
    <row r="17" spans="2:10" s="158" customFormat="1" ht="26.2" x14ac:dyDescent="0.25">
      <c r="B17" s="344"/>
      <c r="C17" s="179" t="s">
        <v>28</v>
      </c>
      <c r="D17" s="195" t="str">
        <f>HLOOKUP('Heat efficiency'!$B51, $D$6:$I$8,2,FALSE)</f>
        <v xml:space="preserve"> </v>
      </c>
      <c r="E17" s="185" t="str">
        <f>HLOOKUP('Heat management'!$B51, $D$6:$I$8,2,FALSE)</f>
        <v xml:space="preserve"> </v>
      </c>
      <c r="F17" s="185" t="str">
        <f>HLOOKUP('Light&amp;Appliance management'!$B51, $D$6:$I$8,2,FALSE)</f>
        <v xml:space="preserve"> </v>
      </c>
      <c r="G17" s="185" t="str">
        <f>HLOOKUP('Light&amp;appliance efficiency'!$B51, $D$6:$I$8,2,FALSE)</f>
        <v xml:space="preserve"> </v>
      </c>
      <c r="H17" s="196" t="str">
        <f>HLOOKUP('CompressedAir&amp;VSDs'!$B51, $D$6:$I$8,2,FALSE)</f>
        <v xml:space="preserve"> </v>
      </c>
      <c r="I17" s="176"/>
      <c r="J17" s="176"/>
    </row>
    <row r="18" spans="2:10" s="158" customFormat="1" ht="26.2" x14ac:dyDescent="0.25">
      <c r="B18" s="344"/>
      <c r="C18" s="179" t="s">
        <v>27</v>
      </c>
      <c r="D18" s="195" t="str">
        <f>HLOOKUP('Heat efficiency'!$B58, $D$6:$I$8,2,FALSE)</f>
        <v xml:space="preserve"> </v>
      </c>
      <c r="E18" s="185" t="str">
        <f>HLOOKUP('Heat management'!$B58, $D$6:$I$8,2,FALSE)</f>
        <v xml:space="preserve"> </v>
      </c>
      <c r="F18" s="185" t="str">
        <f>HLOOKUP('Light&amp;Appliance management'!$B58, $D$6:$I$8,2,FALSE)</f>
        <v xml:space="preserve"> </v>
      </c>
      <c r="G18" s="185" t="str">
        <f>HLOOKUP('Light&amp;appliance efficiency'!$B58, $D$6:$I$8,2,FALSE)</f>
        <v xml:space="preserve"> </v>
      </c>
      <c r="H18" s="196" t="str">
        <f>HLOOKUP('CompressedAir&amp;VSDs'!$B58, $D$6:$I$8,2,FALSE)</f>
        <v xml:space="preserve"> </v>
      </c>
      <c r="I18" s="176"/>
      <c r="J18" s="176"/>
    </row>
    <row r="19" spans="2:10" s="158" customFormat="1" ht="26.2" x14ac:dyDescent="0.25">
      <c r="B19" s="344"/>
      <c r="C19" s="179" t="s">
        <v>124</v>
      </c>
      <c r="D19" s="193" t="str">
        <f>HLOOKUP('Heat efficiency'!$B65, $D$6:$I$8,2,FALSE)</f>
        <v xml:space="preserve"> </v>
      </c>
      <c r="E19" s="184" t="str">
        <f>HLOOKUP('Heat management'!$B65, $D$6:$I$8,2,FALSE)</f>
        <v xml:space="preserve"> </v>
      </c>
      <c r="F19" s="184" t="str">
        <f>HLOOKUP('Light&amp;Appliance management'!$B65, $D$6:$I$8,2,FALSE)</f>
        <v xml:space="preserve"> </v>
      </c>
      <c r="G19" s="184" t="str">
        <f>HLOOKUP('Light&amp;appliance efficiency'!$B65, $D$6:$I$8,2,FALSE)</f>
        <v xml:space="preserve"> </v>
      </c>
      <c r="H19" s="194" t="str">
        <f>HLOOKUP('CompressedAir&amp;VSDs'!$B65, $D$6:$I$8,2,FALSE)</f>
        <v xml:space="preserve"> </v>
      </c>
      <c r="I19" s="176"/>
      <c r="J19" s="176"/>
    </row>
    <row r="20" spans="2:10" s="158" customFormat="1" ht="26.2" x14ac:dyDescent="0.25">
      <c r="B20" s="344"/>
      <c r="C20" s="179" t="s">
        <v>125</v>
      </c>
      <c r="D20" s="256" t="str">
        <f>HLOOKUP('Heat efficiency'!$B72, $D$6:$I$8,2,FALSE)</f>
        <v>+ +</v>
      </c>
      <c r="E20" s="257" t="str">
        <f>HLOOKUP('Heat management'!$B72, $D$6:$I$8,2,FALSE)</f>
        <v>+ +</v>
      </c>
      <c r="F20" s="262" t="str">
        <f>HLOOKUP('Light&amp;Appliance management'!$B72, $D$6:$I$8,2,FALSE)</f>
        <v>-</v>
      </c>
      <c r="G20" s="258" t="str">
        <f>HLOOKUP('Light&amp;appliance efficiency'!$B72, $D$6:$I$8,2,FALSE)</f>
        <v>+/-</v>
      </c>
      <c r="H20" s="198" t="str">
        <f>HLOOKUP('CompressedAir&amp;VSDs'!$B72, $D$6:$I$8,2,FALSE)</f>
        <v xml:space="preserve"> </v>
      </c>
      <c r="I20" s="176"/>
      <c r="J20" s="176"/>
    </row>
    <row r="21" spans="2:10" s="158" customFormat="1" ht="26.2" x14ac:dyDescent="0.25">
      <c r="B21" s="344"/>
      <c r="C21" s="179" t="s">
        <v>126</v>
      </c>
      <c r="D21" s="197" t="str">
        <f>HLOOKUP('Heat efficiency'!$B79, $D$6:$I$8,2,FALSE)</f>
        <v xml:space="preserve"> </v>
      </c>
      <c r="E21" s="186" t="str">
        <f>HLOOKUP('Heat management'!$B79, $D$6:$I$8,2,FALSE)</f>
        <v xml:space="preserve"> </v>
      </c>
      <c r="F21" s="186" t="str">
        <f>HLOOKUP('Light&amp;Appliance management'!$B79, $D$6:$I$8,2,FALSE)</f>
        <v xml:space="preserve"> </v>
      </c>
      <c r="G21" s="186" t="str">
        <f>HLOOKUP('Light&amp;appliance efficiency'!$B79, $D$6:$I$8,2,FALSE)</f>
        <v xml:space="preserve"> </v>
      </c>
      <c r="H21" s="198" t="str">
        <f>HLOOKUP('CompressedAir&amp;VSDs'!$B79, $D$6:$I$8,2,FALSE)</f>
        <v xml:space="preserve"> </v>
      </c>
      <c r="I21" s="176"/>
      <c r="J21" s="176"/>
    </row>
    <row r="22" spans="2:10" s="158" customFormat="1" ht="26.2" x14ac:dyDescent="0.25">
      <c r="B22" s="344"/>
      <c r="C22" s="179" t="s">
        <v>106</v>
      </c>
      <c r="D22" s="193" t="str">
        <f>HLOOKUP('Heat efficiency'!$B86, $D$6:$I$8,2,FALSE)</f>
        <v xml:space="preserve"> </v>
      </c>
      <c r="E22" s="184" t="str">
        <f>HLOOKUP('Heat management'!$B86, $D$6:$I$8,2,FALSE)</f>
        <v xml:space="preserve"> </v>
      </c>
      <c r="F22" s="184" t="str">
        <f>HLOOKUP('Light&amp;Appliance management'!$B86, $D$6:$I$8,2,FALSE)</f>
        <v xml:space="preserve"> </v>
      </c>
      <c r="G22" s="184" t="str">
        <f>HLOOKUP('Light&amp;appliance efficiency'!$B86, $D$6:$I$8,2,FALSE)</f>
        <v xml:space="preserve"> </v>
      </c>
      <c r="H22" s="194" t="str">
        <f>HLOOKUP('CompressedAir&amp;VSDs'!$B86, $D$6:$I$8,2,FALSE)</f>
        <v xml:space="preserve"> </v>
      </c>
      <c r="I22" s="176"/>
      <c r="J22" s="176"/>
    </row>
    <row r="23" spans="2:10" s="158" customFormat="1" ht="26.2" x14ac:dyDescent="0.25">
      <c r="B23" s="344"/>
      <c r="C23" s="179" t="s">
        <v>25</v>
      </c>
      <c r="D23" s="195" t="str">
        <f>HLOOKUP('Heat efficiency'!$B93, $D$6:$I$8,2,FALSE)</f>
        <v xml:space="preserve"> </v>
      </c>
      <c r="E23" s="185" t="str">
        <f>HLOOKUP('Heat management'!$B93, $D$6:$I$8,2,FALSE)</f>
        <v xml:space="preserve"> </v>
      </c>
      <c r="F23" s="185" t="str">
        <f>HLOOKUP('Light&amp;Appliance management'!$B93, $D$6:$I$8,2,FALSE)</f>
        <v xml:space="preserve"> </v>
      </c>
      <c r="G23" s="185" t="str">
        <f>HLOOKUP('Light&amp;appliance efficiency'!$B93, $D$6:$I$8,2,FALSE)</f>
        <v xml:space="preserve"> </v>
      </c>
      <c r="H23" s="263" t="str">
        <f>HLOOKUP('CompressedAir&amp;VSDs'!$B93, $D$6:$I$8,2,FALSE)</f>
        <v>+</v>
      </c>
      <c r="I23" s="176"/>
      <c r="J23" s="176"/>
    </row>
    <row r="24" spans="2:10" s="158" customFormat="1" ht="26.2" x14ac:dyDescent="0.25">
      <c r="B24" s="344"/>
      <c r="C24" s="179" t="s">
        <v>24</v>
      </c>
      <c r="D24" s="259" t="str">
        <f>HLOOKUP('Heat efficiency'!$B100, $D$6:$I$8,2,FALSE)</f>
        <v>+/-</v>
      </c>
      <c r="E24" s="184" t="str">
        <f>HLOOKUP('Heat management'!$B100, $D$6:$I$8,2,FALSE)</f>
        <v xml:space="preserve"> </v>
      </c>
      <c r="F24" s="184" t="str">
        <f>HLOOKUP('Light&amp;Appliance management'!$B100, $D$6:$I$8,2,FALSE)</f>
        <v xml:space="preserve"> </v>
      </c>
      <c r="G24" s="184" t="str">
        <f>HLOOKUP('Light&amp;appliance efficiency'!$B100, $D$6:$I$8,2,FALSE)</f>
        <v xml:space="preserve"> </v>
      </c>
      <c r="H24" s="194" t="str">
        <f>HLOOKUP('CompressedAir&amp;VSDs'!$B100, $D$6:$I$8,2,FALSE)</f>
        <v xml:space="preserve"> </v>
      </c>
      <c r="I24" s="176"/>
      <c r="J24" s="176"/>
    </row>
    <row r="25" spans="2:10" s="158" customFormat="1" ht="26.2" x14ac:dyDescent="0.25">
      <c r="B25" s="345"/>
      <c r="C25" s="180" t="s">
        <v>123</v>
      </c>
      <c r="D25" s="199" t="str">
        <f>HLOOKUP('Heat efficiency'!$B107, $D$6:$I$8,2,FALSE)</f>
        <v xml:space="preserve"> </v>
      </c>
      <c r="E25" s="200" t="str">
        <f>HLOOKUP('Heat management'!$B107, $D$6:$I$8,2,FALSE)</f>
        <v xml:space="preserve"> </v>
      </c>
      <c r="F25" s="200" t="str">
        <f>HLOOKUP('Light&amp;Appliance management'!$B107, $D$6:$I$8,2,FALSE)</f>
        <v xml:space="preserve"> </v>
      </c>
      <c r="G25" s="200" t="str">
        <f>HLOOKUP('Light&amp;appliance efficiency'!$B107, $D$6:$I$8,2,FALSE)</f>
        <v xml:space="preserve"> </v>
      </c>
      <c r="H25" s="201" t="str">
        <f>HLOOKUP('CompressedAir&amp;VSDs'!$B107, $D$6:$I$8,2,FALSE)</f>
        <v xml:space="preserve"> </v>
      </c>
      <c r="I25" s="176"/>
      <c r="J25" s="176"/>
    </row>
    <row r="26" spans="2:10" s="158" customFormat="1" ht="26.2" x14ac:dyDescent="0.25">
      <c r="B26" s="159"/>
      <c r="C26" s="181"/>
      <c r="D26" s="187"/>
      <c r="E26" s="187"/>
      <c r="F26" s="187"/>
      <c r="G26" s="187"/>
      <c r="H26" s="187"/>
      <c r="I26" s="176"/>
      <c r="J26" s="176"/>
    </row>
    <row r="27" spans="2:10" s="158" customFormat="1" ht="26.2" x14ac:dyDescent="0.25">
      <c r="B27" s="343" t="s">
        <v>216</v>
      </c>
      <c r="C27" s="177" t="s">
        <v>22</v>
      </c>
      <c r="D27" s="202" t="str">
        <f>HLOOKUP('Heat efficiency'!$B116, $D$6:$I$8,2,FALSE)</f>
        <v xml:space="preserve"> </v>
      </c>
      <c r="E27" s="203" t="str">
        <f>HLOOKUP('Heat management'!$B116, $D$6:$I$8,2,FALSE)</f>
        <v xml:space="preserve"> </v>
      </c>
      <c r="F27" s="203" t="str">
        <f>HLOOKUP('Light&amp;Appliance management'!$B116, $D$6:$I$8,2,FALSE)</f>
        <v xml:space="preserve"> </v>
      </c>
      <c r="G27" s="203" t="str">
        <f>HLOOKUP('Light&amp;appliance efficiency'!$B116, $D$6:$I$8,2,FALSE)</f>
        <v xml:space="preserve"> </v>
      </c>
      <c r="H27" s="204" t="str">
        <f>HLOOKUP('CompressedAir&amp;VSDs'!$B116, $D$6:$I$8,2,FALSE)</f>
        <v xml:space="preserve"> </v>
      </c>
      <c r="I27" s="176"/>
      <c r="J27" s="176"/>
    </row>
    <row r="28" spans="2:10" s="158" customFormat="1" ht="26.2" x14ac:dyDescent="0.25">
      <c r="B28" s="344"/>
      <c r="C28" s="178" t="s">
        <v>21</v>
      </c>
      <c r="D28" s="197" t="str">
        <f>HLOOKUP('Heat efficiency'!$B123, $D$6:$I$8,2,FALSE)</f>
        <v xml:space="preserve"> </v>
      </c>
      <c r="E28" s="186" t="str">
        <f>HLOOKUP('Heat management'!$B123, $D$6:$I$8,2,FALSE)</f>
        <v xml:space="preserve"> </v>
      </c>
      <c r="F28" s="186" t="str">
        <f>HLOOKUP('Light&amp;Appliance management'!$B123, $D$6:$I$8,2,FALSE)</f>
        <v xml:space="preserve"> </v>
      </c>
      <c r="G28" s="186" t="str">
        <f>HLOOKUP('Light&amp;appliance efficiency'!$B123, $D$6:$I$8,2,FALSE)</f>
        <v xml:space="preserve"> </v>
      </c>
      <c r="H28" s="198" t="str">
        <f>HLOOKUP('CompressedAir&amp;VSDs'!$B123, $D$6:$I$8,2,FALSE)</f>
        <v xml:space="preserve"> </v>
      </c>
      <c r="I28" s="176"/>
      <c r="J28" s="176"/>
    </row>
    <row r="29" spans="2:10" s="158" customFormat="1" ht="26.2" x14ac:dyDescent="0.25">
      <c r="B29" s="344"/>
      <c r="C29" s="178" t="s">
        <v>127</v>
      </c>
      <c r="D29" s="160" t="s">
        <v>139</v>
      </c>
      <c r="E29" s="207"/>
      <c r="F29" s="207"/>
      <c r="G29" s="207"/>
      <c r="H29" s="208"/>
      <c r="I29" s="176"/>
      <c r="J29" s="176"/>
    </row>
    <row r="30" spans="2:10" s="158" customFormat="1" ht="26.2" x14ac:dyDescent="0.25">
      <c r="B30" s="344"/>
      <c r="C30" s="178" t="s">
        <v>128</v>
      </c>
      <c r="D30" s="256" t="str">
        <f>HLOOKUP('Heat efficiency'!$B137, $D$6:$I$8,2,FALSE)</f>
        <v>+ +</v>
      </c>
      <c r="E30" s="257" t="str">
        <f>HLOOKUP('Heat management'!$B137, $D$6:$I$8,2,FALSE)</f>
        <v>+ +</v>
      </c>
      <c r="F30" s="258" t="str">
        <f>HLOOKUP('Light&amp;Appliance management'!$B137, $D$6:$I$8,2,FALSE)</f>
        <v>+/-</v>
      </c>
      <c r="G30" s="258" t="str">
        <f>HLOOKUP('Light&amp;appliance efficiency'!$B137, $D$6:$I$8,2,FALSE)</f>
        <v>+/-</v>
      </c>
      <c r="H30" s="198" t="str">
        <f>HLOOKUP('CompressedAir&amp;VSDs'!$B137, $D$6:$I$8,2,FALSE)</f>
        <v xml:space="preserve"> </v>
      </c>
      <c r="I30" s="176"/>
      <c r="J30" s="176"/>
    </row>
    <row r="31" spans="2:10" s="158" customFormat="1" ht="26.2" x14ac:dyDescent="0.25">
      <c r="B31" s="344"/>
      <c r="C31" s="178" t="s">
        <v>18</v>
      </c>
      <c r="D31" s="260" t="str">
        <f>HLOOKUP('Heat efficiency'!$B144, $D$6:$I$8,2,FALSE)</f>
        <v>+</v>
      </c>
      <c r="E31" s="261" t="str">
        <f>HLOOKUP('Heat management'!$B144, $D$6:$I$8,2,FALSE)</f>
        <v>+</v>
      </c>
      <c r="F31" s="185" t="str">
        <f>HLOOKUP('Light&amp;Appliance management'!$B144, $D$6:$I$8,2,FALSE)</f>
        <v xml:space="preserve"> </v>
      </c>
      <c r="G31" s="185" t="str">
        <f>HLOOKUP('Light&amp;appliance efficiency'!$B144, $D$6:$I$8,2,FALSE)</f>
        <v xml:space="preserve"> </v>
      </c>
      <c r="H31" s="196" t="str">
        <f>HLOOKUP('CompressedAir&amp;VSDs'!$B144, $D$6:$I$8,2,FALSE)</f>
        <v xml:space="preserve"> </v>
      </c>
      <c r="I31" s="176"/>
      <c r="J31" s="176"/>
    </row>
    <row r="32" spans="2:10" s="158" customFormat="1" ht="26.2" x14ac:dyDescent="0.25">
      <c r="B32" s="344"/>
      <c r="C32" s="178" t="s">
        <v>17</v>
      </c>
      <c r="D32" s="254" t="str">
        <f>HLOOKUP('Heat efficiency'!$B151, $D$6:$I$8,2,FALSE)</f>
        <v>+</v>
      </c>
      <c r="E32" s="255" t="str">
        <f>HLOOKUP('Heat management'!$B151, $D$6:$I$8,2,FALSE)</f>
        <v>+</v>
      </c>
      <c r="F32" s="258" t="str">
        <f>HLOOKUP('Light&amp;Appliance management'!$B151, $D$6:$I$8,2,FALSE)</f>
        <v>+/-</v>
      </c>
      <c r="G32" s="273" t="str">
        <f>HLOOKUP('Light&amp;appliance efficiency'!$B151, $D$6:$I$8,2,FALSE)</f>
        <v>+/-</v>
      </c>
      <c r="H32" s="198" t="str">
        <f>HLOOKUP('CompressedAir&amp;VSDs'!$B151, $D$6:$I$8,2,FALSE)</f>
        <v xml:space="preserve"> </v>
      </c>
      <c r="I32" s="176"/>
      <c r="J32" s="176"/>
    </row>
    <row r="33" spans="2:10" s="158" customFormat="1" ht="26.2" x14ac:dyDescent="0.45">
      <c r="B33" s="344"/>
      <c r="C33" s="178" t="s">
        <v>16</v>
      </c>
      <c r="D33" s="205" t="str">
        <f>HLOOKUP('Heat efficiency'!$B158, $D$6:$I$8,2,FALSE)</f>
        <v xml:space="preserve"> </v>
      </c>
      <c r="E33" s="189" t="str">
        <f>HLOOKUP('Heat management'!$B158, $D$6:$I$8,2,FALSE)</f>
        <v xml:space="preserve"> </v>
      </c>
      <c r="F33" s="189" t="str">
        <f>HLOOKUP('Light&amp;Appliance management'!$B158, $D$6:$I$8,2,FALSE)</f>
        <v xml:space="preserve"> </v>
      </c>
      <c r="G33" s="189" t="str">
        <f>HLOOKUP('Light&amp;appliance efficiency'!$B158, $D$6:$I$8,2,FALSE)</f>
        <v xml:space="preserve"> </v>
      </c>
      <c r="H33" s="206" t="str">
        <f>HLOOKUP('CompressedAir&amp;VSDs'!$B158, $D$6:$I$8,2,FALSE)</f>
        <v xml:space="preserve"> </v>
      </c>
      <c r="I33" s="176"/>
      <c r="J33" s="176"/>
    </row>
    <row r="34" spans="2:10" s="158" customFormat="1" ht="26.2" x14ac:dyDescent="0.25">
      <c r="B34" s="344"/>
      <c r="C34" s="178" t="s">
        <v>15</v>
      </c>
      <c r="D34" s="197" t="str">
        <f>HLOOKUP('Heat efficiency'!$B165, $D$6:$I$8,2,FALSE)</f>
        <v xml:space="preserve"> </v>
      </c>
      <c r="E34" s="186" t="str">
        <f>HLOOKUP('Heat management'!$B165, $D$6:$I$8,2,FALSE)</f>
        <v xml:space="preserve"> </v>
      </c>
      <c r="F34" s="186" t="str">
        <f>HLOOKUP('Light&amp;Appliance management'!$B165, $D$6:$I$8,2,FALSE)</f>
        <v xml:space="preserve"> </v>
      </c>
      <c r="G34" s="186" t="str">
        <f>HLOOKUP('Light&amp;appliance efficiency'!$B165, $D$6:$I$8,2,FALSE)</f>
        <v xml:space="preserve"> </v>
      </c>
      <c r="H34" s="198" t="str">
        <f>HLOOKUP('CompressedAir&amp;VSDs'!$B165, $D$6:$I$8,2,FALSE)</f>
        <v xml:space="preserve"> </v>
      </c>
      <c r="I34" s="176"/>
      <c r="J34" s="176"/>
    </row>
    <row r="35" spans="2:10" s="158" customFormat="1" ht="26.2" x14ac:dyDescent="0.25">
      <c r="B35" s="344"/>
      <c r="C35" s="178" t="s">
        <v>14</v>
      </c>
      <c r="D35" s="197" t="str">
        <f>HLOOKUP('Heat efficiency'!$B172, $D$6:$I$8,2,FALSE)</f>
        <v xml:space="preserve"> </v>
      </c>
      <c r="E35" s="186" t="str">
        <f>HLOOKUP('Heat management'!$B172, $D$6:$I$8,2,FALSE)</f>
        <v xml:space="preserve"> </v>
      </c>
      <c r="F35" s="186" t="str">
        <f>HLOOKUP('Light&amp;Appliance management'!$B172, $D$6:$I$8,2,FALSE)</f>
        <v xml:space="preserve"> </v>
      </c>
      <c r="G35" s="255" t="str">
        <f>HLOOKUP('Light&amp;appliance efficiency'!$B172, $D$6:$I$8,2,FALSE)</f>
        <v>+</v>
      </c>
      <c r="H35" s="198" t="str">
        <f>HLOOKUP('CompressedAir&amp;VSDs'!$B172, $D$6:$I$8,2,FALSE)</f>
        <v xml:space="preserve"> </v>
      </c>
      <c r="I35" s="176"/>
      <c r="J35" s="176"/>
    </row>
    <row r="36" spans="2:10" s="158" customFormat="1" ht="26.2" x14ac:dyDescent="0.25">
      <c r="B36" s="344"/>
      <c r="C36" s="178" t="s">
        <v>13</v>
      </c>
      <c r="D36" s="197" t="str">
        <f>HLOOKUP('Heat efficiency'!$B179, $D$6:$I$8,2,FALSE)</f>
        <v xml:space="preserve"> </v>
      </c>
      <c r="E36" s="186" t="str">
        <f>HLOOKUP('Heat management'!$B179, $D$6:$I$8,2,FALSE)</f>
        <v xml:space="preserve"> </v>
      </c>
      <c r="F36" s="186" t="str">
        <f>HLOOKUP('Light&amp;Appliance management'!$B179, $D$6:$I$8,2,FALSE)</f>
        <v xml:space="preserve"> </v>
      </c>
      <c r="G36" s="186" t="str">
        <f>HLOOKUP('Light&amp;appliance efficiency'!$B179, $D$6:$I$8,2,FALSE)</f>
        <v xml:space="preserve"> </v>
      </c>
      <c r="H36" s="198" t="str">
        <f>HLOOKUP('CompressedAir&amp;VSDs'!$B179, $D$6:$I$8,2,FALSE)</f>
        <v xml:space="preserve"> </v>
      </c>
      <c r="I36" s="176"/>
      <c r="J36" s="176"/>
    </row>
    <row r="37" spans="2:10" s="158" customFormat="1" ht="26.2" x14ac:dyDescent="0.25">
      <c r="B37" s="344"/>
      <c r="C37" s="178" t="s">
        <v>52</v>
      </c>
      <c r="D37" s="197" t="str">
        <f>HLOOKUP('Heat efficiency'!$B186, $D$6:$I$8,2,FALSE)</f>
        <v xml:space="preserve"> </v>
      </c>
      <c r="E37" s="186" t="str">
        <f>HLOOKUP('Heat management'!$B186, $D$6:$I$8,2,FALSE)</f>
        <v xml:space="preserve"> </v>
      </c>
      <c r="F37" s="186" t="str">
        <f>HLOOKUP('Light&amp;Appliance management'!$B186, $D$6:$I$8,2,FALSE)</f>
        <v xml:space="preserve"> </v>
      </c>
      <c r="G37" s="186" t="str">
        <f>HLOOKUP('Light&amp;appliance efficiency'!$B186, $D$6:$I$8,2,FALSE)</f>
        <v xml:space="preserve"> </v>
      </c>
      <c r="H37" s="198" t="str">
        <f>HLOOKUP('CompressedAir&amp;VSDs'!$B186, $D$6:$I$8,2,FALSE)</f>
        <v xml:space="preserve"> </v>
      </c>
      <c r="I37" s="176"/>
      <c r="J37" s="176"/>
    </row>
    <row r="38" spans="2:10" s="158" customFormat="1" ht="26.2" x14ac:dyDescent="0.25">
      <c r="B38" s="344"/>
      <c r="C38" s="178" t="s">
        <v>11</v>
      </c>
      <c r="D38" s="197" t="str">
        <f>HLOOKUP('Heat efficiency'!$B193, $D$6:$I$8,2,FALSE)</f>
        <v xml:space="preserve"> </v>
      </c>
      <c r="E38" s="186" t="str">
        <f>HLOOKUP('Heat management'!$B193, $D$6:$I$8,2,FALSE)</f>
        <v xml:space="preserve"> </v>
      </c>
      <c r="F38" s="186" t="str">
        <f>HLOOKUP('Light&amp;Appliance management'!$B193, $D$6:$I$8,2,FALSE)</f>
        <v xml:space="preserve"> </v>
      </c>
      <c r="G38" s="186" t="str">
        <f>HLOOKUP('Light&amp;appliance efficiency'!$B193, $D$6:$I$8,2,FALSE)</f>
        <v xml:space="preserve"> </v>
      </c>
      <c r="H38" s="198" t="str">
        <f>HLOOKUP('CompressedAir&amp;VSDs'!$B193, $D$6:$I$8,2,FALSE)</f>
        <v xml:space="preserve"> </v>
      </c>
      <c r="I38" s="176"/>
      <c r="J38" s="176"/>
    </row>
    <row r="39" spans="2:10" s="158" customFormat="1" ht="26.2" x14ac:dyDescent="0.25">
      <c r="B39" s="344"/>
      <c r="C39" s="178" t="s">
        <v>10</v>
      </c>
      <c r="D39" s="197" t="str">
        <f>HLOOKUP('Heat efficiency'!$B200, $D$6:$I$8,2,FALSE)</f>
        <v xml:space="preserve"> </v>
      </c>
      <c r="E39" s="186" t="str">
        <f>HLOOKUP('Heat management'!$B200, $D$6:$I$8,2,FALSE)</f>
        <v xml:space="preserve"> </v>
      </c>
      <c r="F39" s="186" t="str">
        <f>HLOOKUP('Light&amp;Appliance management'!$B200, $D$6:$I$8,2,FALSE)</f>
        <v xml:space="preserve"> </v>
      </c>
      <c r="G39" s="186" t="str">
        <f>HLOOKUP('Light&amp;appliance efficiency'!$B200, $D$6:$I$8,2,FALSE)</f>
        <v xml:space="preserve"> </v>
      </c>
      <c r="H39" s="198" t="str">
        <f>HLOOKUP('CompressedAir&amp;VSDs'!$B200, $D$6:$I$8,2,FALSE)</f>
        <v xml:space="preserve"> </v>
      </c>
      <c r="I39" s="176"/>
      <c r="J39" s="176"/>
    </row>
    <row r="40" spans="2:10" s="158" customFormat="1" ht="26.2" x14ac:dyDescent="0.25">
      <c r="B40" s="344"/>
      <c r="C40" s="178" t="s">
        <v>9</v>
      </c>
      <c r="D40" s="195" t="str">
        <f>HLOOKUP('Heat efficiency'!$B207, $D$6:$I$8,2,FALSE)</f>
        <v xml:space="preserve"> </v>
      </c>
      <c r="E40" s="185" t="str">
        <f>HLOOKUP('Heat management'!$B207, $D$6:$I$8,2,FALSE)</f>
        <v xml:space="preserve"> </v>
      </c>
      <c r="F40" s="185" t="str">
        <f>HLOOKUP('Light&amp;Appliance management'!$B207, $D$6:$I$8,2,FALSE)</f>
        <v xml:space="preserve"> </v>
      </c>
      <c r="G40" s="185" t="str">
        <f>HLOOKUP('Light&amp;appliance efficiency'!$B207, $D$6:$I$8,2,FALSE)</f>
        <v xml:space="preserve"> </v>
      </c>
      <c r="H40" s="196" t="str">
        <f>HLOOKUP('CompressedAir&amp;VSDs'!$B207, $D$6:$I$8,2,FALSE)</f>
        <v xml:space="preserve"> </v>
      </c>
      <c r="I40" s="176"/>
      <c r="J40" s="176"/>
    </row>
    <row r="41" spans="2:10" s="158" customFormat="1" ht="26.2" x14ac:dyDescent="0.25">
      <c r="B41" s="345"/>
      <c r="C41" s="182" t="s">
        <v>6</v>
      </c>
      <c r="D41" s="199" t="str">
        <f>HLOOKUP('Heat efficiency'!$B214, $D$6:$I$8,2,FALSE)</f>
        <v xml:space="preserve"> </v>
      </c>
      <c r="E41" s="200" t="str">
        <f>HLOOKUP('Heat management'!$B214, $D$6:$I$8,2,FALSE)</f>
        <v xml:space="preserve"> </v>
      </c>
      <c r="F41" s="200" t="str">
        <f>HLOOKUP('Light&amp;Appliance management'!$B214, $D$6:$I$8,2,FALSE)</f>
        <v xml:space="preserve"> </v>
      </c>
      <c r="G41" s="200" t="str">
        <f>HLOOKUP('Light&amp;appliance efficiency'!$B214, $D$6:$I$8,2,FALSE)</f>
        <v xml:space="preserve"> </v>
      </c>
      <c r="H41" s="201" t="str">
        <f>HLOOKUP('CompressedAir&amp;VSDs'!$B214, $D$6:$I$8,2,FALSE)</f>
        <v xml:space="preserve"> </v>
      </c>
      <c r="I41" s="176"/>
      <c r="J41" s="176"/>
    </row>
    <row r="42" spans="2:10" s="158" customFormat="1" ht="26.2" x14ac:dyDescent="0.25">
      <c r="B42" s="161"/>
      <c r="C42" s="183"/>
      <c r="D42" s="187"/>
      <c r="E42" s="187"/>
      <c r="F42" s="187"/>
      <c r="G42" s="187"/>
      <c r="H42" s="187"/>
      <c r="I42" s="176"/>
      <c r="J42" s="176"/>
    </row>
    <row r="43" spans="2:10" s="158" customFormat="1" ht="26.2" x14ac:dyDescent="0.25">
      <c r="B43" s="346" t="s">
        <v>34</v>
      </c>
      <c r="C43" s="177" t="s">
        <v>50</v>
      </c>
      <c r="D43" s="209" t="str">
        <f>HLOOKUP('Heat efficiency'!$B223, $D$6:$I$8,2,FALSE)</f>
        <v xml:space="preserve"> </v>
      </c>
      <c r="E43" s="210" t="str">
        <f>HLOOKUP('Heat management'!$B223, $D$6:$I$8,2,FALSE)</f>
        <v xml:space="preserve"> </v>
      </c>
      <c r="F43" s="210" t="str">
        <f>HLOOKUP('Light&amp;Appliance management'!$B223, $D$6:$I$8,2,FALSE)</f>
        <v xml:space="preserve"> </v>
      </c>
      <c r="G43" s="210" t="str">
        <f>HLOOKUP('Light&amp;appliance efficiency'!$B223, $D$6:$I$8,2,FALSE)</f>
        <v xml:space="preserve"> </v>
      </c>
      <c r="H43" s="211" t="str">
        <f>HLOOKUP('CompressedAir&amp;VSDs'!$B223, $D$6:$I$8,2,FALSE)</f>
        <v xml:space="preserve"> </v>
      </c>
      <c r="I43" s="176"/>
      <c r="J43" s="176"/>
    </row>
    <row r="44" spans="2:10" s="158" customFormat="1" ht="26.2" x14ac:dyDescent="0.25">
      <c r="B44" s="347"/>
      <c r="C44" s="178" t="s">
        <v>32</v>
      </c>
      <c r="D44" s="212" t="str">
        <f>HLOOKUP('Heat efficiency'!$B230, $D$6:$I$8,2,FALSE)</f>
        <v xml:space="preserve"> </v>
      </c>
      <c r="E44" s="187" t="str">
        <f>HLOOKUP('Heat management'!$B230, $D$6:$I$8,2,FALSE)</f>
        <v xml:space="preserve"> </v>
      </c>
      <c r="F44" s="187" t="str">
        <f>HLOOKUP('Light&amp;Appliance management'!$B230, $D$6:$I$8,2,FALSE)</f>
        <v xml:space="preserve"> </v>
      </c>
      <c r="G44" s="187" t="str">
        <f>HLOOKUP('Light&amp;appliance efficiency'!$B230, $D$6:$I$8,2,FALSE)</f>
        <v xml:space="preserve"> </v>
      </c>
      <c r="H44" s="213" t="str">
        <f>HLOOKUP('CompressedAir&amp;VSDs'!$B230, $D$6:$I$8,2,FALSE)</f>
        <v xml:space="preserve"> </v>
      </c>
      <c r="I44" s="176"/>
      <c r="J44" s="176"/>
    </row>
    <row r="45" spans="2:10" s="158" customFormat="1" ht="26.2" x14ac:dyDescent="0.25">
      <c r="B45" s="347"/>
      <c r="C45" s="178" t="s">
        <v>31</v>
      </c>
      <c r="D45" s="214" t="str">
        <f>HLOOKUP('Heat efficiency'!$B237, $D$6:$I$8,2,FALSE)</f>
        <v xml:space="preserve"> </v>
      </c>
      <c r="E45" s="188" t="str">
        <f>HLOOKUP('Heat management'!$B237, $D$6:$I$8,2,FALSE)</f>
        <v xml:space="preserve"> </v>
      </c>
      <c r="F45" s="188" t="str">
        <f>HLOOKUP('Light&amp;Appliance management'!$B237, $D$6:$I$8,2,FALSE)</f>
        <v xml:space="preserve"> </v>
      </c>
      <c r="G45" s="188" t="str">
        <f>HLOOKUP('Light&amp;appliance efficiency'!$B237, $D$6:$I$8,2,FALSE)</f>
        <v xml:space="preserve"> </v>
      </c>
      <c r="H45" s="215" t="str">
        <f>HLOOKUP('CompressedAir&amp;VSDs'!$B237, $D$6:$I$8,2,FALSE)</f>
        <v xml:space="preserve"> </v>
      </c>
      <c r="I45" s="176"/>
      <c r="J45" s="176"/>
    </row>
    <row r="46" spans="2:10" s="158" customFormat="1" ht="26.2" x14ac:dyDescent="0.25">
      <c r="B46" s="347"/>
      <c r="C46" s="121" t="s">
        <v>30</v>
      </c>
      <c r="D46" s="214" t="str">
        <f>HLOOKUP('Heat efficiency'!$B244, $D$6:$I$8,2,FALSE)</f>
        <v xml:space="preserve"> </v>
      </c>
      <c r="E46" s="188" t="str">
        <f>HLOOKUP('Heat management'!$B244, $D$6:$I$8,2,FALSE)</f>
        <v xml:space="preserve"> </v>
      </c>
      <c r="F46" s="188" t="str">
        <f>HLOOKUP('Light&amp;Appliance management'!$B244, $D$6:$I$8,2,FALSE)</f>
        <v xml:space="preserve"> </v>
      </c>
      <c r="G46" s="188" t="str">
        <f>HLOOKUP('Light&amp;appliance efficiency'!$B244, $D$6:$I$8,2,FALSE)</f>
        <v xml:space="preserve"> </v>
      </c>
      <c r="H46" s="215" t="str">
        <f>HLOOKUP('CompressedAir&amp;VSDs'!$B244, $D$6:$I$8,2,FALSE)</f>
        <v xml:space="preserve"> </v>
      </c>
      <c r="I46" s="176"/>
      <c r="J46" s="176"/>
    </row>
    <row r="47" spans="2:10" s="158" customFormat="1" ht="26.2" x14ac:dyDescent="0.25">
      <c r="B47" s="347"/>
      <c r="C47" s="179" t="s">
        <v>29</v>
      </c>
      <c r="D47" s="294" t="str">
        <f>HLOOKUP('Heat efficiency'!$B251, $D$6:$I$8,2,FALSE)</f>
        <v>+ +</v>
      </c>
      <c r="E47" s="295" t="str">
        <f>HLOOKUP('Heat management'!$B251, $D$6:$I$8,2,FALSE)</f>
        <v>+ +</v>
      </c>
      <c r="F47" s="295" t="str">
        <f>HLOOKUP('Light&amp;Appliance management'!$B251, $D$6:$I$8,2,FALSE)</f>
        <v>+ +</v>
      </c>
      <c r="G47" s="295" t="str">
        <f>HLOOKUP('Light&amp;appliance efficiency'!$B251, $D$6:$I$8,2,FALSE)</f>
        <v>+ +</v>
      </c>
      <c r="H47" s="296" t="str">
        <f>HLOOKUP('CompressedAir&amp;VSDs'!$B251, $D$6:$I$8,2,FALSE)</f>
        <v>+ +</v>
      </c>
      <c r="I47" s="176"/>
      <c r="J47" s="176"/>
    </row>
    <row r="48" spans="2:10" s="158" customFormat="1" ht="26.2" x14ac:dyDescent="0.25">
      <c r="B48" s="347"/>
      <c r="C48" s="179" t="s">
        <v>28</v>
      </c>
      <c r="D48" s="294" t="str">
        <f>HLOOKUP('Heat efficiency'!$B258, $D$6:$I$8,2,FALSE)</f>
        <v>+ +</v>
      </c>
      <c r="E48" s="295" t="str">
        <f>HLOOKUP('Heat management'!$B258, $D$6:$I$8,2,FALSE)</f>
        <v>+ +</v>
      </c>
      <c r="F48" s="295" t="str">
        <f>HLOOKUP('Light&amp;Appliance management'!$B258, $D$6:$I$8,2,FALSE)</f>
        <v>+ +</v>
      </c>
      <c r="G48" s="295" t="str">
        <f>HLOOKUP('Light&amp;appliance efficiency'!$B258, $D$6:$I$8,2,FALSE)</f>
        <v>+ +</v>
      </c>
      <c r="H48" s="296" t="str">
        <f>HLOOKUP('CompressedAir&amp;VSDs'!$B258, $D$6:$I$8,2,FALSE)</f>
        <v>+ +</v>
      </c>
      <c r="I48" s="176"/>
      <c r="J48" s="176"/>
    </row>
    <row r="49" spans="2:10" s="158" customFormat="1" ht="26.2" x14ac:dyDescent="0.25">
      <c r="B49" s="347"/>
      <c r="C49" s="179" t="s">
        <v>27</v>
      </c>
      <c r="D49" s="214" t="str">
        <f>HLOOKUP('Heat efficiency'!$B265, $D$6:$I$8,2,FALSE)</f>
        <v xml:space="preserve"> </v>
      </c>
      <c r="E49" s="188" t="str">
        <f>HLOOKUP('Heat management'!$B265, $D$6:$I$8,2,FALSE)</f>
        <v xml:space="preserve"> </v>
      </c>
      <c r="F49" s="188" t="str">
        <f>HLOOKUP('Light&amp;Appliance management'!$B265, $D$6:$I$8,2,FALSE)</f>
        <v xml:space="preserve"> </v>
      </c>
      <c r="G49" s="188" t="str">
        <f>HLOOKUP('Light&amp;appliance efficiency'!$B265, $D$6:$I$8,2,FALSE)</f>
        <v xml:space="preserve"> </v>
      </c>
      <c r="H49" s="215" t="str">
        <f>HLOOKUP('CompressedAir&amp;VSDs'!$B265, $D$6:$I$8,2,FALSE)</f>
        <v xml:space="preserve"> </v>
      </c>
      <c r="I49" s="176"/>
      <c r="J49" s="176"/>
    </row>
    <row r="50" spans="2:10" s="158" customFormat="1" ht="26.2" x14ac:dyDescent="0.25">
      <c r="B50" s="347"/>
      <c r="C50" s="179" t="s">
        <v>13</v>
      </c>
      <c r="D50" s="214" t="str">
        <f>HLOOKUP('Heat efficiency'!$B272, $D$6:$I$8,2,FALSE)</f>
        <v xml:space="preserve"> </v>
      </c>
      <c r="E50" s="188" t="str">
        <f>HLOOKUP('Heat management'!$B272, $D$6:$I$8,2,FALSE)</f>
        <v xml:space="preserve"> </v>
      </c>
      <c r="F50" s="188" t="str">
        <f>HLOOKUP('Light&amp;Appliance management'!$B272, $D$6:$I$8,2,FALSE)</f>
        <v xml:space="preserve"> </v>
      </c>
      <c r="G50" s="188" t="str">
        <f>HLOOKUP('Light&amp;appliance efficiency'!$B272, $D$6:$I$8,2,FALSE)</f>
        <v xml:space="preserve"> </v>
      </c>
      <c r="H50" s="215" t="str">
        <f>HLOOKUP('CompressedAir&amp;VSDs'!$B272, $D$6:$I$8,2,FALSE)</f>
        <v xml:space="preserve"> </v>
      </c>
      <c r="I50" s="176"/>
      <c r="J50" s="176"/>
    </row>
    <row r="51" spans="2:10" s="158" customFormat="1" ht="26.2" x14ac:dyDescent="0.25">
      <c r="B51" s="347"/>
      <c r="C51" s="179" t="s">
        <v>26</v>
      </c>
      <c r="D51" s="260" t="str">
        <f>HLOOKUP('Heat efficiency'!$B279, $D$6:$I$8,2,FALSE)</f>
        <v>+</v>
      </c>
      <c r="E51" s="261" t="str">
        <f>HLOOKUP('Heat management'!$B279, $D$6:$I$8,2,FALSE)</f>
        <v>+</v>
      </c>
      <c r="F51" s="261" t="str">
        <f>HLOOKUP('Light&amp;Appliance management'!$B279, $D$6:$I$8,2,FALSE)</f>
        <v>+</v>
      </c>
      <c r="G51" s="261" t="str">
        <f>HLOOKUP('Light&amp;appliance efficiency'!$B279, $D$6:$I$8,2,FALSE)</f>
        <v>+</v>
      </c>
      <c r="H51" s="263" t="str">
        <f>HLOOKUP('CompressedAir&amp;VSDs'!$B279, $D$6:$I$8,2,FALSE)</f>
        <v>+</v>
      </c>
      <c r="I51" s="176"/>
      <c r="J51" s="176"/>
    </row>
    <row r="52" spans="2:10" s="158" customFormat="1" ht="26.2" x14ac:dyDescent="0.25">
      <c r="B52" s="347"/>
      <c r="C52" s="179" t="s">
        <v>22</v>
      </c>
      <c r="D52" s="195" t="str">
        <f>HLOOKUP('Heat efficiency'!$B286, $D$6:$I$8,2,FALSE)</f>
        <v xml:space="preserve"> </v>
      </c>
      <c r="E52" s="185" t="str">
        <f>HLOOKUP('Heat management'!$B286, $D$6:$I$8,2,FALSE)</f>
        <v xml:space="preserve"> </v>
      </c>
      <c r="F52" s="185" t="str">
        <f>HLOOKUP('Light&amp;Appliance management'!$B286, $D$6:$I$8,2,FALSE)</f>
        <v xml:space="preserve"> </v>
      </c>
      <c r="G52" s="185" t="str">
        <f>HLOOKUP('Light&amp;appliance efficiency'!$B286, $D$6:$I$8,2,FALSE)</f>
        <v xml:space="preserve"> </v>
      </c>
      <c r="H52" s="196" t="str">
        <f>HLOOKUP('CompressedAir&amp;VSDs'!$B286, $D$6:$I$8,2,FALSE)</f>
        <v xml:space="preserve"> </v>
      </c>
      <c r="I52" s="176"/>
      <c r="J52" s="176"/>
    </row>
    <row r="53" spans="2:10" s="158" customFormat="1" ht="26.2" x14ac:dyDescent="0.25">
      <c r="B53" s="347"/>
      <c r="C53" s="121" t="s">
        <v>123</v>
      </c>
      <c r="D53" s="195" t="str">
        <f>HLOOKUP('Heat efficiency'!$B293, $D$6:$I$8,2,FALSE)</f>
        <v xml:space="preserve"> </v>
      </c>
      <c r="E53" s="185" t="str">
        <f>HLOOKUP('Heat management'!$B293, $D$6:$I$8,2,FALSE)</f>
        <v xml:space="preserve"> </v>
      </c>
      <c r="F53" s="185" t="str">
        <f>HLOOKUP('Light&amp;Appliance management'!$B293, $D$6:$I$8,2,FALSE)</f>
        <v xml:space="preserve"> </v>
      </c>
      <c r="G53" s="185" t="str">
        <f>HLOOKUP('Light&amp;appliance efficiency'!$B293, $D$6:$I$8,2,FALSE)</f>
        <v xml:space="preserve"> </v>
      </c>
      <c r="H53" s="196" t="str">
        <f>HLOOKUP('CompressedAir&amp;VSDs'!$B293, $D$6:$I$8,2,FALSE)</f>
        <v xml:space="preserve"> </v>
      </c>
      <c r="I53" s="176"/>
      <c r="J53" s="176"/>
    </row>
    <row r="54" spans="2:10" s="158" customFormat="1" ht="26.2" x14ac:dyDescent="0.25">
      <c r="B54" s="347"/>
      <c r="C54" s="179" t="s">
        <v>25</v>
      </c>
      <c r="D54" s="195" t="str">
        <f>HLOOKUP('Heat efficiency'!$B300, $D$6:$I$8,2,FALSE)</f>
        <v xml:space="preserve"> </v>
      </c>
      <c r="E54" s="185" t="str">
        <f>HLOOKUP('Heat management'!$B300, $D$6:$I$8,2,FALSE)</f>
        <v xml:space="preserve"> </v>
      </c>
      <c r="F54" s="185" t="str">
        <f>HLOOKUP('Light&amp;Appliance management'!$B300, $D$6:$I$8,2,FALSE)</f>
        <v xml:space="preserve"> </v>
      </c>
      <c r="G54" s="185" t="str">
        <f>HLOOKUP('Light&amp;appliance efficiency'!$B300, $D$6:$I$8,2,FALSE)</f>
        <v xml:space="preserve"> </v>
      </c>
      <c r="H54" s="196" t="str">
        <f>HLOOKUP('CompressedAir&amp;VSDs'!$B300, $D$6:$I$8,2,FALSE)</f>
        <v xml:space="preserve"> </v>
      </c>
      <c r="I54" s="176"/>
      <c r="J54" s="176"/>
    </row>
    <row r="55" spans="2:10" s="158" customFormat="1" ht="26.2" x14ac:dyDescent="0.25">
      <c r="B55" s="348"/>
      <c r="C55" s="182" t="s">
        <v>24</v>
      </c>
      <c r="D55" s="216" t="str">
        <f>HLOOKUP('Heat efficiency'!$B307, $D$6:$I$8,2,FALSE)</f>
        <v xml:space="preserve"> </v>
      </c>
      <c r="E55" s="162" t="str">
        <f>HLOOKUP('Heat management'!$B307, $D$6:$I$8,2,FALSE)</f>
        <v xml:space="preserve"> </v>
      </c>
      <c r="F55" s="162" t="str">
        <f>HLOOKUP('Light&amp;Appliance management'!$B307, $D$6:$I$8,2,FALSE)</f>
        <v xml:space="preserve"> </v>
      </c>
      <c r="G55" s="162" t="str">
        <f>HLOOKUP('Light&amp;appliance efficiency'!$B307, $D$6:$I$8,2,FALSE)</f>
        <v xml:space="preserve"> </v>
      </c>
      <c r="H55" s="217" t="str">
        <f>HLOOKUP('CompressedAir&amp;VSDs'!$B307, $D$6:$I$8,2,FALSE)</f>
        <v xml:space="preserve"> </v>
      </c>
      <c r="I55" s="176"/>
      <c r="J55" s="176"/>
    </row>
    <row r="56" spans="2:10" s="158" customFormat="1" ht="26.2" x14ac:dyDescent="0.25">
      <c r="B56" s="161"/>
      <c r="C56" s="183"/>
      <c r="D56" s="187"/>
      <c r="E56" s="187"/>
      <c r="F56" s="187"/>
      <c r="G56" s="187"/>
      <c r="H56" s="187"/>
      <c r="I56" s="176"/>
      <c r="J56" s="176"/>
    </row>
    <row r="57" spans="2:10" s="158" customFormat="1" ht="26.2" x14ac:dyDescent="0.25">
      <c r="B57" s="346" t="s">
        <v>23</v>
      </c>
      <c r="C57" s="177" t="s">
        <v>22</v>
      </c>
      <c r="D57" s="264" t="str">
        <f>HLOOKUP('Heat efficiency'!$B316, $D$6:$I$8,2,FALSE)</f>
        <v>+</v>
      </c>
      <c r="E57" s="265" t="str">
        <f>HLOOKUP('Heat management'!$B316, $D$6:$I$8,2,FALSE)</f>
        <v>+</v>
      </c>
      <c r="F57" s="265" t="str">
        <f>HLOOKUP('Light&amp;Appliance management'!$B316, $D$6:$I$8,2,FALSE)</f>
        <v>+</v>
      </c>
      <c r="G57" s="265" t="str">
        <f>HLOOKUP('Light&amp;appliance efficiency'!$B316, $D$6:$I$8,2,FALSE)</f>
        <v>+</v>
      </c>
      <c r="H57" s="266" t="str">
        <f>HLOOKUP('CompressedAir&amp;VSDs'!$B316, $D$6:$I$8,2,FALSE)</f>
        <v>+</v>
      </c>
      <c r="I57" s="176"/>
      <c r="J57" s="176"/>
    </row>
    <row r="58" spans="2:10" s="158" customFormat="1" ht="26.2" x14ac:dyDescent="0.25">
      <c r="B58" s="347"/>
      <c r="C58" s="178" t="s">
        <v>21</v>
      </c>
      <c r="D58" s="260" t="str">
        <f>HLOOKUP('Heat efficiency'!$B323, $D$6:$I$8,2,FALSE)</f>
        <v>+</v>
      </c>
      <c r="E58" s="261" t="str">
        <f>HLOOKUP('Heat management'!$B323, $D$6:$I$8,2,FALSE)</f>
        <v>+</v>
      </c>
      <c r="F58" s="261" t="str">
        <f>HLOOKUP('Light&amp;Appliance management'!$B323, $D$6:$I$8,2,FALSE)</f>
        <v>+</v>
      </c>
      <c r="G58" s="261" t="str">
        <f>HLOOKUP('Light&amp;appliance efficiency'!$B323, $D$6:$I$8,2,FALSE)</f>
        <v>+</v>
      </c>
      <c r="H58" s="263" t="str">
        <f>HLOOKUP('CompressedAir&amp;VSDs'!$B323, $D$6:$I$8,2,FALSE)</f>
        <v>+</v>
      </c>
      <c r="I58" s="176"/>
      <c r="J58" s="176"/>
    </row>
    <row r="59" spans="2:10" s="158" customFormat="1" ht="26.2" x14ac:dyDescent="0.25">
      <c r="B59" s="347"/>
      <c r="C59" s="178" t="s">
        <v>20</v>
      </c>
      <c r="D59" s="160" t="s">
        <v>139</v>
      </c>
      <c r="E59" s="207"/>
      <c r="F59" s="207"/>
      <c r="G59" s="207"/>
      <c r="H59" s="208"/>
      <c r="I59" s="176"/>
      <c r="J59" s="176"/>
    </row>
    <row r="60" spans="2:10" s="158" customFormat="1" ht="26.2" x14ac:dyDescent="0.25">
      <c r="B60" s="347"/>
      <c r="C60" s="178" t="s">
        <v>128</v>
      </c>
      <c r="D60" s="260" t="str">
        <f>HLOOKUP('Heat efficiency'!$B337, $D$6:$I$8,2,FALSE)</f>
        <v>+</v>
      </c>
      <c r="E60" s="261" t="str">
        <f>HLOOKUP('Heat management'!$B337, $D$6:$I$8,2,FALSE)</f>
        <v>+</v>
      </c>
      <c r="F60" s="261" t="str">
        <f>HLOOKUP('Light&amp;Appliance management'!$B337, $D$6:$I$8,2,FALSE)</f>
        <v>+</v>
      </c>
      <c r="G60" s="261" t="str">
        <f>HLOOKUP('Light&amp;appliance efficiency'!$B337, $D$6:$I$8,2,FALSE)</f>
        <v>+</v>
      </c>
      <c r="H60" s="263" t="str">
        <f>HLOOKUP('CompressedAir&amp;VSDs'!$B337, $D$6:$I$8,2,FALSE)</f>
        <v>+</v>
      </c>
      <c r="I60" s="176"/>
      <c r="J60" s="176"/>
    </row>
    <row r="61" spans="2:10" s="158" customFormat="1" ht="26.2" x14ac:dyDescent="0.25">
      <c r="B61" s="347"/>
      <c r="C61" s="178" t="s">
        <v>18</v>
      </c>
      <c r="D61" s="260" t="str">
        <f>HLOOKUP('Heat efficiency'!$B344, $D$6:$I$8,2,FALSE)</f>
        <v>+</v>
      </c>
      <c r="E61" s="261" t="str">
        <f>HLOOKUP('Heat management'!$B344, $D$6:$I$8,2,FALSE)</f>
        <v>+</v>
      </c>
      <c r="F61" s="261" t="str">
        <f>HLOOKUP('Light&amp;Appliance management'!$B344, $D$6:$I$8,2,FALSE)</f>
        <v>+</v>
      </c>
      <c r="G61" s="261" t="str">
        <f>HLOOKUP('Light&amp;appliance efficiency'!$B344, $D$6:$I$8,2,FALSE)</f>
        <v>+</v>
      </c>
      <c r="H61" s="263" t="str">
        <f>HLOOKUP('CompressedAir&amp;VSDs'!$B344, $D$6:$I$8,2,FALSE)</f>
        <v>+</v>
      </c>
      <c r="I61" s="176"/>
      <c r="J61" s="176"/>
    </row>
    <row r="62" spans="2:10" s="158" customFormat="1" ht="26.2" x14ac:dyDescent="0.25">
      <c r="B62" s="347"/>
      <c r="C62" s="178" t="s">
        <v>17</v>
      </c>
      <c r="D62" s="260" t="str">
        <f>HLOOKUP('Heat efficiency'!$B351, $D$6:$I$8,2,FALSE)</f>
        <v>+</v>
      </c>
      <c r="E62" s="261" t="str">
        <f>HLOOKUP('Heat management'!$B351, $D$6:$I$8,2,FALSE)</f>
        <v>+</v>
      </c>
      <c r="F62" s="261" t="str">
        <f>HLOOKUP('Light&amp;Appliance management'!$B351, $D$6:$I$8,2,FALSE)</f>
        <v>+</v>
      </c>
      <c r="G62" s="261" t="str">
        <f>HLOOKUP('Light&amp;appliance efficiency'!$B351, $D$6:$I$8,2,FALSE)</f>
        <v>+</v>
      </c>
      <c r="H62" s="263" t="str">
        <f>HLOOKUP('CompressedAir&amp;VSDs'!$B351, $D$6:$I$8,2,FALSE)</f>
        <v>+</v>
      </c>
      <c r="I62" s="176"/>
      <c r="J62" s="176"/>
    </row>
    <row r="63" spans="2:10" s="158" customFormat="1" ht="26.2" x14ac:dyDescent="0.25">
      <c r="B63" s="347"/>
      <c r="C63" s="178" t="s">
        <v>16</v>
      </c>
      <c r="D63" s="260" t="str">
        <f>HLOOKUP('Heat efficiency'!$B358, $D$6:$I$8,2,FALSE)</f>
        <v>+</v>
      </c>
      <c r="E63" s="261" t="str">
        <f>HLOOKUP('Heat management'!$B358, $D$6:$I$8,2,FALSE)</f>
        <v>+</v>
      </c>
      <c r="F63" s="261" t="str">
        <f>HLOOKUP('Light&amp;Appliance management'!$B358, $D$6:$I$8,2,FALSE)</f>
        <v>+</v>
      </c>
      <c r="G63" s="261" t="str">
        <f>HLOOKUP('Light&amp;appliance efficiency'!$B358, $D$6:$I$8,2,FALSE)</f>
        <v>+</v>
      </c>
      <c r="H63" s="263" t="str">
        <f>HLOOKUP('CompressedAir&amp;VSDs'!$B358, $D$6:$I$8,2,FALSE)</f>
        <v>+</v>
      </c>
      <c r="I63" s="176"/>
      <c r="J63" s="176"/>
    </row>
    <row r="64" spans="2:10" s="158" customFormat="1" ht="26.2" x14ac:dyDescent="0.25">
      <c r="B64" s="347"/>
      <c r="C64" s="178" t="s">
        <v>15</v>
      </c>
      <c r="D64" s="260" t="str">
        <f>HLOOKUP('Heat efficiency'!$B365, $D$6:$I$8,2,FALSE)</f>
        <v>+</v>
      </c>
      <c r="E64" s="261" t="str">
        <f>HLOOKUP('Heat management'!$B365, $D$6:$I$8,2,FALSE)</f>
        <v>+</v>
      </c>
      <c r="F64" s="261" t="str">
        <f>HLOOKUP('Light&amp;Appliance management'!$B365, $D$6:$I$8,2,FALSE)</f>
        <v>+</v>
      </c>
      <c r="G64" s="261" t="str">
        <f>HLOOKUP('Light&amp;appliance efficiency'!$B365, $D$6:$I$8,2,FALSE)</f>
        <v>+</v>
      </c>
      <c r="H64" s="263" t="str">
        <f>HLOOKUP('CompressedAir&amp;VSDs'!$B365, $D$6:$I$8,2,FALSE)</f>
        <v>+</v>
      </c>
      <c r="I64" s="176"/>
      <c r="J64" s="176"/>
    </row>
    <row r="65" spans="2:10" s="158" customFormat="1" ht="26.2" x14ac:dyDescent="0.25">
      <c r="B65" s="347"/>
      <c r="C65" s="178" t="s">
        <v>14</v>
      </c>
      <c r="D65" s="260" t="str">
        <f>HLOOKUP('Heat efficiency'!$B372, $D$6:$I$8,2,FALSE)</f>
        <v>+</v>
      </c>
      <c r="E65" s="261" t="str">
        <f>HLOOKUP('Heat management'!$B372, $D$6:$I$8,2,FALSE)</f>
        <v>+</v>
      </c>
      <c r="F65" s="261" t="str">
        <f>HLOOKUP('Light&amp;Appliance management'!$B372, $D$6:$I$8,2,FALSE)</f>
        <v>+</v>
      </c>
      <c r="G65" s="261" t="str">
        <f>HLOOKUP('Light&amp;appliance efficiency'!$B372, $D$6:$I$8,2,FALSE)</f>
        <v>+</v>
      </c>
      <c r="H65" s="263" t="str">
        <f>HLOOKUP('CompressedAir&amp;VSDs'!$B372, $D$6:$I$8,2,FALSE)</f>
        <v>+</v>
      </c>
      <c r="I65" s="176"/>
      <c r="J65" s="176"/>
    </row>
    <row r="66" spans="2:10" s="158" customFormat="1" ht="26.2" x14ac:dyDescent="0.25">
      <c r="B66" s="347"/>
      <c r="C66" s="178" t="s">
        <v>13</v>
      </c>
      <c r="D66" s="254" t="str">
        <f>HLOOKUP('Heat efficiency'!$B379, $D$6:$I$8,2,FALSE)</f>
        <v>+</v>
      </c>
      <c r="E66" s="255" t="str">
        <f>HLOOKUP('Heat management'!$B379, $D$6:$I$8,2,FALSE)</f>
        <v>+</v>
      </c>
      <c r="F66" s="255" t="str">
        <f>HLOOKUP('Light&amp;Appliance management'!$B379, $D$6:$I$8,2,FALSE)</f>
        <v>+</v>
      </c>
      <c r="G66" s="255" t="str">
        <f>HLOOKUP('Light&amp;appliance efficiency'!$B379, $D$6:$I$8,2,FALSE)</f>
        <v>+</v>
      </c>
      <c r="H66" s="267" t="str">
        <f>HLOOKUP('CompressedAir&amp;VSDs'!$B379, $D$6:$I$8,2,FALSE)</f>
        <v>+</v>
      </c>
      <c r="I66" s="176"/>
      <c r="J66" s="176"/>
    </row>
    <row r="67" spans="2:10" s="158" customFormat="1" ht="26.2" x14ac:dyDescent="0.25">
      <c r="B67" s="347"/>
      <c r="C67" s="178" t="s">
        <v>52</v>
      </c>
      <c r="D67" s="260" t="str">
        <f>HLOOKUP('Heat efficiency'!$B386, $D$6:$I$8,2,FALSE)</f>
        <v>+</v>
      </c>
      <c r="E67" s="261" t="str">
        <f>HLOOKUP('Heat management'!$B386, $D$6:$I$8,2,FALSE)</f>
        <v>+</v>
      </c>
      <c r="F67" s="261" t="str">
        <f>HLOOKUP('Light&amp;Appliance management'!$B386, $D$6:$I$8,2,FALSE)</f>
        <v>+</v>
      </c>
      <c r="G67" s="261" t="str">
        <f>HLOOKUP('Light&amp;appliance efficiency'!$B386, $D$6:$I$8,2,FALSE)</f>
        <v>+</v>
      </c>
      <c r="H67" s="263" t="str">
        <f>HLOOKUP('CompressedAir&amp;VSDs'!$B386, $D$6:$I$8,2,FALSE)</f>
        <v>+</v>
      </c>
      <c r="I67" s="176"/>
      <c r="J67" s="176"/>
    </row>
    <row r="68" spans="2:10" s="158" customFormat="1" ht="26.2" x14ac:dyDescent="0.25">
      <c r="B68" s="347"/>
      <c r="C68" s="178" t="s">
        <v>11</v>
      </c>
      <c r="D68" s="260" t="str">
        <f>HLOOKUP('Heat efficiency'!$B393, $D$6:$I$8,2,FALSE)</f>
        <v>+</v>
      </c>
      <c r="E68" s="261" t="str">
        <f>HLOOKUP('Heat management'!$B393, $D$6:$I$8,2,FALSE)</f>
        <v>+</v>
      </c>
      <c r="F68" s="261" t="str">
        <f>HLOOKUP('Light&amp;Appliance management'!$B393, $D$6:$I$8,2,FALSE)</f>
        <v>+</v>
      </c>
      <c r="G68" s="261" t="str">
        <f>HLOOKUP('Light&amp;appliance efficiency'!$B393, $D$6:$I$8,2,FALSE)</f>
        <v>+</v>
      </c>
      <c r="H68" s="263" t="str">
        <f>HLOOKUP('CompressedAir&amp;VSDs'!$B393, $D$6:$I$8,2,FALSE)</f>
        <v>+</v>
      </c>
      <c r="I68" s="176"/>
      <c r="J68" s="176"/>
    </row>
    <row r="69" spans="2:10" s="158" customFormat="1" ht="26.2" x14ac:dyDescent="0.25">
      <c r="B69" s="347"/>
      <c r="C69" s="178" t="s">
        <v>10</v>
      </c>
      <c r="D69" s="297" t="str">
        <f>HLOOKUP('Heat efficiency'!$B400, $D$6:$I$8,2,FALSE)</f>
        <v>+</v>
      </c>
      <c r="E69" s="298" t="str">
        <f>HLOOKUP('Heat management'!$B400, $D$6:$I$8,2,FALSE)</f>
        <v>+</v>
      </c>
      <c r="F69" s="298" t="str">
        <f>HLOOKUP('Light&amp;Appliance management'!$B400, $D$6:$I$8,2,FALSE)</f>
        <v>+</v>
      </c>
      <c r="G69" s="298" t="str">
        <f>HLOOKUP('Light&amp;appliance efficiency'!$B400, $D$6:$I$8,2,FALSE)</f>
        <v>+</v>
      </c>
      <c r="H69" s="299" t="str">
        <f>HLOOKUP('CompressedAir&amp;VSDs'!$B400, $D$6:$I$8,2,FALSE)</f>
        <v>+</v>
      </c>
      <c r="I69" s="176"/>
      <c r="J69" s="176"/>
    </row>
    <row r="70" spans="2:10" s="158" customFormat="1" ht="26.2" x14ac:dyDescent="0.25">
      <c r="B70" s="347"/>
      <c r="C70" s="178" t="s">
        <v>9</v>
      </c>
      <c r="D70" s="254" t="str">
        <f>HLOOKUP('Heat efficiency'!$B407, $D$6:$I$8,2,FALSE)</f>
        <v>+</v>
      </c>
      <c r="E70" s="255" t="str">
        <f>HLOOKUP('Heat management'!$B407, $D$6:$I$8,2,FALSE)</f>
        <v>+</v>
      </c>
      <c r="F70" s="255" t="str">
        <f>HLOOKUP('Light&amp;Appliance management'!$B407, $D$6:$I$8,2,FALSE)</f>
        <v>+</v>
      </c>
      <c r="G70" s="255" t="str">
        <f>HLOOKUP('Light&amp;appliance efficiency'!$B407, $D$6:$I$8,2,FALSE)</f>
        <v>+</v>
      </c>
      <c r="H70" s="267" t="str">
        <f>HLOOKUP('CompressedAir&amp;VSDs'!$B407, $D$6:$I$8,2,FALSE)</f>
        <v>+</v>
      </c>
      <c r="I70" s="176"/>
      <c r="J70" s="176"/>
    </row>
    <row r="71" spans="2:10" s="158" customFormat="1" ht="26.2" x14ac:dyDescent="0.25">
      <c r="B71" s="348"/>
      <c r="C71" s="182" t="s">
        <v>6</v>
      </c>
      <c r="D71" s="268" t="str">
        <f>HLOOKUP('Heat efficiency'!$B414, $D$6:$I$8,2,FALSE)</f>
        <v>+</v>
      </c>
      <c r="E71" s="269" t="str">
        <f>HLOOKUP('Heat management'!$B414, $D$6:$I$8,2,FALSE)</f>
        <v>+</v>
      </c>
      <c r="F71" s="269" t="str">
        <f>HLOOKUP('Light&amp;Appliance management'!$B414, $D$6:$I$8,2,FALSE)</f>
        <v>+</v>
      </c>
      <c r="G71" s="269" t="str">
        <f>HLOOKUP('Light&amp;appliance efficiency'!$B414, $D$6:$I$8,2,FALSE)</f>
        <v>+</v>
      </c>
      <c r="H71" s="270" t="str">
        <f>HLOOKUP('CompressedAir&amp;VSDs'!$B414, $D$6:$I$8,2,FALSE)</f>
        <v>+</v>
      </c>
      <c r="I71" s="176"/>
      <c r="J71" s="176"/>
    </row>
    <row r="72" spans="2:10" ht="17.7" x14ac:dyDescent="0.3">
      <c r="C72" s="163"/>
      <c r="D72" s="164"/>
      <c r="E72" s="165"/>
      <c r="F72" s="165"/>
      <c r="G72" s="166"/>
      <c r="H72" s="166"/>
      <c r="I72" s="288"/>
      <c r="J72" s="288"/>
    </row>
    <row r="73" spans="2:10" ht="17.7" x14ac:dyDescent="0.3">
      <c r="B73" s="167"/>
      <c r="C73" s="168"/>
      <c r="D73" s="164"/>
      <c r="E73" s="165"/>
      <c r="F73" s="165"/>
      <c r="G73" s="166"/>
      <c r="H73" s="166"/>
      <c r="I73" s="288"/>
      <c r="J73" s="288"/>
    </row>
    <row r="74" spans="2:10" ht="17.7" x14ac:dyDescent="0.3">
      <c r="B74" s="168"/>
      <c r="C74" s="168"/>
      <c r="D74" s="164"/>
      <c r="E74" s="165"/>
      <c r="F74" s="165"/>
      <c r="G74" s="166"/>
      <c r="H74" s="166"/>
      <c r="I74" s="288"/>
      <c r="J74" s="288"/>
    </row>
    <row r="75" spans="2:10" ht="24.25" x14ac:dyDescent="0.3">
      <c r="B75" s="168"/>
      <c r="C75" s="169" t="s">
        <v>10</v>
      </c>
      <c r="D75" s="170" t="s">
        <v>139</v>
      </c>
      <c r="E75" s="171"/>
      <c r="F75" s="171"/>
      <c r="G75" s="171"/>
      <c r="H75" s="171"/>
      <c r="I75" s="289"/>
      <c r="J75" s="289"/>
    </row>
    <row r="76" spans="2:10" ht="24.25" x14ac:dyDescent="0.3">
      <c r="B76" s="168"/>
      <c r="C76" s="169" t="s">
        <v>9</v>
      </c>
      <c r="D76" s="170" t="s">
        <v>139</v>
      </c>
      <c r="E76" s="171"/>
      <c r="F76" s="171"/>
      <c r="G76" s="171"/>
      <c r="H76" s="171"/>
      <c r="I76" s="289"/>
      <c r="J76" s="289"/>
    </row>
    <row r="77" spans="2:10" ht="24.25" x14ac:dyDescent="0.3">
      <c r="B77" s="168"/>
      <c r="C77" s="169" t="s">
        <v>6</v>
      </c>
      <c r="D77" s="170" t="s">
        <v>139</v>
      </c>
      <c r="E77" s="171"/>
      <c r="F77" s="171"/>
      <c r="G77" s="171"/>
      <c r="H77" s="171"/>
      <c r="I77" s="289"/>
      <c r="J77" s="289"/>
    </row>
    <row r="78" spans="2:10" ht="17.7" x14ac:dyDescent="0.3">
      <c r="B78" s="168"/>
      <c r="C78" s="168"/>
      <c r="D78" s="164"/>
      <c r="E78" s="165"/>
      <c r="F78" s="165"/>
      <c r="G78" s="166"/>
      <c r="H78" s="166"/>
      <c r="I78" s="288"/>
      <c r="J78" s="288"/>
    </row>
    <row r="79" spans="2:10" ht="17.7" x14ac:dyDescent="0.3">
      <c r="B79" s="168"/>
      <c r="D79" s="172"/>
      <c r="E79" s="173"/>
      <c r="F79" s="173"/>
      <c r="I79" s="175"/>
      <c r="J79" s="175"/>
    </row>
    <row r="80" spans="2:10" ht="17.7" x14ac:dyDescent="0.3">
      <c r="D80" s="172"/>
      <c r="E80" s="173"/>
      <c r="F80" s="173"/>
      <c r="I80" s="175"/>
      <c r="J80" s="175"/>
    </row>
    <row r="81" spans="4:6" ht="17.7" x14ac:dyDescent="0.3">
      <c r="D81" s="172"/>
      <c r="E81" s="173"/>
      <c r="F81" s="173"/>
    </row>
    <row r="82" spans="4:6" ht="17.7" x14ac:dyDescent="0.3">
      <c r="D82" s="172"/>
      <c r="E82" s="173"/>
      <c r="F82" s="173"/>
    </row>
    <row r="83" spans="4:6" ht="17.7" x14ac:dyDescent="0.3">
      <c r="D83" s="172"/>
      <c r="E83" s="173"/>
      <c r="F83" s="173"/>
    </row>
    <row r="84" spans="4:6" ht="17.7" x14ac:dyDescent="0.3">
      <c r="D84" s="172"/>
      <c r="E84" s="173"/>
      <c r="F84" s="173"/>
    </row>
    <row r="85" spans="4:6" ht="17.7" x14ac:dyDescent="0.3">
      <c r="D85" s="172"/>
      <c r="E85" s="173"/>
      <c r="F85" s="173"/>
    </row>
  </sheetData>
  <mergeCells count="4">
    <mergeCell ref="B12:B25"/>
    <mergeCell ref="B27:B41"/>
    <mergeCell ref="B43:B55"/>
    <mergeCell ref="B57:B71"/>
  </mergeCells>
  <conditionalFormatting sqref="D14:H15 D19:H19 D24:H24 D22:H22 D32:H32 D49:H50 D55:H56 D59:H59 D69:H69 D29:H29 D38:H39 D42:H46 D34:H35 D26:H27">
    <cfRule type="containsText" dxfId="34" priority="23" stopIfTrue="1" operator="containsText" text="mixed">
      <formula>NOT(ISERROR(SEARCH("mixed",D14)))</formula>
    </cfRule>
  </conditionalFormatting>
  <conditionalFormatting sqref="D12:H13">
    <cfRule type="containsText" dxfId="33" priority="26" operator="containsText" text="&quot;=/-&quot;">
      <formula>NOT(ISERROR(SEARCH("""=/-""",D12)))</formula>
    </cfRule>
  </conditionalFormatting>
  <conditionalFormatting sqref="D14:H15 D19:H19 D24:H24 D22:H22 D32:H32 D49:H50 D55:H56 D59:H59 D69:H69 D29:H29 D38:H39 D42:H46 D34:H35 D26:H27">
    <cfRule type="containsText" dxfId="32" priority="24" operator="containsText" text="positive">
      <formula>NOT(ISERROR(SEARCH("positive",D14)))</formula>
    </cfRule>
    <cfRule type="containsText" dxfId="31" priority="25" operator="containsText" text="negative">
      <formula>NOT(ISERROR(SEARCH("negative",D14)))</formula>
    </cfRule>
  </conditionalFormatting>
  <conditionalFormatting sqref="D19:H19 D24:H24 D22:H22 D12:H15 D29:H29 D59:H59 D34:H35 D42:H46 D55:H56 D69:H69 D38:H39 D32:H32 D49:H50 D26:H27">
    <cfRule type="containsText" dxfId="30" priority="16" operator="containsText" text="&quot;-&quot;">
      <formula>NOT(ISERROR(SEARCH("""-""",D12)))</formula>
    </cfRule>
  </conditionalFormatting>
  <conditionalFormatting sqref="I12">
    <cfRule type="containsText" dxfId="29" priority="4" operator="containsText" text="&quot;=/-&quot;">
      <formula>NOT(ISERROR(SEARCH("""=/-""",I12)))</formula>
    </cfRule>
  </conditionalFormatting>
  <conditionalFormatting sqref="J12">
    <cfRule type="containsText" dxfId="28" priority="1" operator="containsText" text="&quot;=/-&quot;">
      <formula>NOT(ISERROR(SEARCH("""=/-""",J12)))</formula>
    </cfRule>
  </conditionalFormatting>
  <hyperlinks>
    <hyperlink ref="E11" location="'Heat management'!A1" display="Heat management (programmable thermostats, reducing room temperature)"/>
    <hyperlink ref="D11" location="'Heat efficiency'!A1" display="Heat efficiency (more efficient air con, most efficient boiler, insulation, glazing)"/>
    <hyperlink ref="G11" location="'Light&amp;appliance efficiency'!A1" display="Lights &amp; appliances (more efficient lights, fridges, freezers, monitors)"/>
    <hyperlink ref="H11" location="'CompressedAir&amp;VSDs'!A1" display="Process efficiency (compressed air, variable speed drivers)"/>
    <hyperlink ref="F11" location="'Light&amp;Appliance management'!A1" display="Light &amp; appliance management (sunrise-sunset timers, light detectors, computer mgmt)"/>
  </hyperlink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27" operator="containsText" id="{8654D350-D6E4-4DFF-B1E2-C5234CB1A5C9}">
            <xm:f>NOT(ISERROR(SEARCH("+",D12)))</xm:f>
            <xm:f>"+"</xm:f>
            <x14:dxf>
              <fill>
                <patternFill>
                  <bgColor rgb="FFCCFFCC"/>
                </patternFill>
              </fill>
            </x14:dxf>
          </x14:cfRule>
          <x14:cfRule type="containsText" priority="28" operator="containsText" id="{77C5F091-9EB2-478A-AC91-CDE7448A6D5E}">
            <xm:f>NOT(ISERROR(SEARCH("-",D12)))</xm:f>
            <xm:f>"-"</xm:f>
            <x14:dxf>
              <fill>
                <patternFill>
                  <bgColor rgb="FFFFCCFF"/>
                </patternFill>
              </fill>
            </x14:dxf>
          </x14:cfRule>
          <xm:sqref>D12:H13</xm:sqref>
        </x14:conditionalFormatting>
        <x14:conditionalFormatting xmlns:xm="http://schemas.microsoft.com/office/excel/2006/main">
          <x14:cfRule type="containsText" priority="5" operator="containsText" id="{E3321A45-3AF1-492E-8576-D326B20BD226}">
            <xm:f>NOT(ISERROR(SEARCH("+",I12)))</xm:f>
            <xm:f>"+"</xm:f>
            <x14:dxf>
              <fill>
                <patternFill>
                  <bgColor rgb="FFCCFFCC"/>
                </patternFill>
              </fill>
            </x14:dxf>
          </x14:cfRule>
          <x14:cfRule type="containsText" priority="6" operator="containsText" id="{08F4B0E9-6E10-4CA8-9985-46D20FA25B91}">
            <xm:f>NOT(ISERROR(SEARCH("-",I12)))</xm:f>
            <xm:f>"-"</xm:f>
            <x14:dxf>
              <fill>
                <patternFill>
                  <bgColor rgb="FFFFCCFF"/>
                </patternFill>
              </fill>
            </x14:dxf>
          </x14:cfRule>
          <xm:sqref>I12</xm:sqref>
        </x14:conditionalFormatting>
        <x14:conditionalFormatting xmlns:xm="http://schemas.microsoft.com/office/excel/2006/main">
          <x14:cfRule type="containsText" priority="2" operator="containsText" id="{F060B0D3-766E-4FDA-A120-D826B1B153C1}">
            <xm:f>NOT(ISERROR(SEARCH("+",J12)))</xm:f>
            <xm:f>"+"</xm:f>
            <x14:dxf>
              <fill>
                <patternFill>
                  <bgColor rgb="FFCCFFCC"/>
                </patternFill>
              </fill>
            </x14:dxf>
          </x14:cfRule>
          <x14:cfRule type="containsText" priority="3" operator="containsText" id="{B8838C44-CB88-4928-B901-09BA6307381D}">
            <xm:f>NOT(ISERROR(SEARCH("-",J12)))</xm:f>
            <xm:f>"-"</xm:f>
            <x14:dxf>
              <fill>
                <patternFill>
                  <bgColor rgb="FFFFCCFF"/>
                </patternFill>
              </fill>
            </x14:dxf>
          </x14:cfRule>
          <xm:sqref>J12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P86"/>
  <sheetViews>
    <sheetView topLeftCell="D61" zoomScale="60" zoomScaleNormal="60" workbookViewId="0">
      <selection activeCell="I21" sqref="I21"/>
    </sheetView>
  </sheetViews>
  <sheetFormatPr defaultColWidth="10.109375" defaultRowHeight="15.05" x14ac:dyDescent="0.3"/>
  <cols>
    <col min="1" max="2" width="10.109375" style="54"/>
    <col min="3" max="3" width="64.88671875" style="54" customWidth="1"/>
    <col min="4" max="4" width="24.6640625" style="175" customWidth="1"/>
    <col min="5" max="8" width="23.33203125" style="174" customWidth="1"/>
    <col min="9" max="9" width="26.109375" style="174" customWidth="1"/>
    <col min="10" max="10" width="23.33203125" style="174" customWidth="1"/>
    <col min="11" max="16384" width="10.109375" style="54"/>
  </cols>
  <sheetData>
    <row r="1" spans="2:16" s="125" customFormat="1" ht="30.8" x14ac:dyDescent="0.5">
      <c r="B1" s="122" t="s">
        <v>129</v>
      </c>
      <c r="C1" s="123"/>
      <c r="D1" s="124"/>
      <c r="E1" s="124"/>
      <c r="F1" s="124"/>
      <c r="G1" s="124"/>
      <c r="H1" s="124"/>
      <c r="I1" s="124"/>
      <c r="J1" s="124"/>
      <c r="P1" s="126"/>
    </row>
    <row r="2" spans="2:16" s="125" customFormat="1" ht="18.350000000000001" x14ac:dyDescent="0.35">
      <c r="B2" s="124"/>
      <c r="C2" s="124"/>
      <c r="D2" s="124"/>
      <c r="E2" s="124"/>
      <c r="F2" s="124"/>
      <c r="G2" s="124"/>
      <c r="H2" s="124"/>
      <c r="I2" s="124"/>
      <c r="J2" s="124"/>
      <c r="P2" s="126"/>
    </row>
    <row r="3" spans="2:16" s="125" customFormat="1" ht="31.75" x14ac:dyDescent="0.5">
      <c r="B3" s="248" t="s">
        <v>203</v>
      </c>
      <c r="C3" s="124"/>
      <c r="D3" s="127"/>
      <c r="E3" s="128"/>
      <c r="P3" s="126"/>
    </row>
    <row r="4" spans="2:16" s="133" customFormat="1" ht="18.350000000000001" x14ac:dyDescent="0.35">
      <c r="B4" s="129"/>
      <c r="C4" s="129"/>
      <c r="D4" s="127"/>
      <c r="E4" s="130"/>
      <c r="F4" s="127"/>
      <c r="G4" s="131"/>
      <c r="H4" s="132"/>
      <c r="I4" s="129"/>
      <c r="J4" s="129"/>
      <c r="P4" s="126"/>
    </row>
    <row r="5" spans="2:16" s="133" customFormat="1" ht="26.2" x14ac:dyDescent="0.45">
      <c r="B5" s="123"/>
      <c r="C5" s="134"/>
      <c r="D5" s="132"/>
      <c r="E5" s="129"/>
      <c r="F5" s="132"/>
      <c r="G5" s="129"/>
      <c r="H5" s="132"/>
      <c r="I5" s="135"/>
      <c r="J5" s="135"/>
      <c r="K5" s="135"/>
      <c r="P5" s="126"/>
    </row>
    <row r="6" spans="2:16" s="141" customFormat="1" ht="78.55" x14ac:dyDescent="0.45">
      <c r="B6" s="136"/>
      <c r="C6" s="137"/>
      <c r="D6" s="138" t="s">
        <v>115</v>
      </c>
      <c r="E6" s="138" t="s">
        <v>130</v>
      </c>
      <c r="F6" s="139" t="s">
        <v>102</v>
      </c>
      <c r="G6" s="138" t="s">
        <v>105</v>
      </c>
      <c r="H6" s="138" t="s">
        <v>131</v>
      </c>
      <c r="I6" s="138" t="s">
        <v>35</v>
      </c>
      <c r="J6" s="140"/>
      <c r="P6" s="142"/>
    </row>
    <row r="7" spans="2:16" s="133" customFormat="1" ht="21.95" customHeight="1" x14ac:dyDescent="0.45">
      <c r="B7" s="123" t="s">
        <v>132</v>
      </c>
      <c r="C7" s="134"/>
      <c r="D7" s="143" t="s">
        <v>133</v>
      </c>
      <c r="E7" s="144" t="s">
        <v>134</v>
      </c>
      <c r="F7" s="145" t="s">
        <v>135</v>
      </c>
      <c r="G7" s="146" t="s">
        <v>136</v>
      </c>
      <c r="H7" s="147" t="s">
        <v>137</v>
      </c>
      <c r="I7" s="148" t="s">
        <v>69</v>
      </c>
      <c r="J7" s="129"/>
      <c r="L7" s="141"/>
      <c r="P7" s="126"/>
    </row>
    <row r="8" spans="2:16" s="141" customFormat="1" ht="26.2" x14ac:dyDescent="0.45">
      <c r="B8" s="136"/>
      <c r="C8" s="137"/>
      <c r="D8" s="340"/>
      <c r="E8" s="340"/>
      <c r="F8" s="340"/>
      <c r="G8" s="340"/>
      <c r="H8" s="340"/>
      <c r="I8" s="340"/>
      <c r="J8" s="140"/>
      <c r="P8" s="142"/>
    </row>
    <row r="9" spans="2:16" s="150" customFormat="1" ht="14.1" customHeight="1" x14ac:dyDescent="0.25">
      <c r="B9" s="149"/>
      <c r="D9" s="151"/>
      <c r="E9" s="152"/>
      <c r="F9" s="153"/>
      <c r="G9" s="152"/>
      <c r="H9" s="152"/>
      <c r="I9" s="153"/>
      <c r="J9" s="153"/>
      <c r="K9" s="152"/>
      <c r="L9" s="152"/>
      <c r="M9" s="152"/>
      <c r="N9" s="152"/>
    </row>
    <row r="10" spans="2:16" s="155" customFormat="1" ht="21.45" customHeight="1" x14ac:dyDescent="0.3">
      <c r="B10" s="154"/>
      <c r="C10" s="154"/>
      <c r="D10" s="154"/>
      <c r="E10" s="154"/>
      <c r="F10" s="154"/>
      <c r="G10" s="154"/>
      <c r="H10" s="154"/>
      <c r="I10" s="154"/>
      <c r="J10" s="154"/>
      <c r="K10" s="154"/>
      <c r="L10" s="154"/>
      <c r="M10" s="154"/>
      <c r="N10" s="154"/>
    </row>
    <row r="11" spans="2:16" s="157" customFormat="1" ht="122.4" x14ac:dyDescent="0.4">
      <c r="B11" s="249"/>
      <c r="C11" s="250" t="s">
        <v>138</v>
      </c>
      <c r="D11" s="251" t="s">
        <v>224</v>
      </c>
      <c r="E11" s="251" t="s">
        <v>43</v>
      </c>
      <c r="F11" s="252" t="s">
        <v>44</v>
      </c>
      <c r="G11" s="252" t="s">
        <v>46</v>
      </c>
      <c r="H11" s="253" t="s">
        <v>49</v>
      </c>
      <c r="I11" s="312" t="s">
        <v>78</v>
      </c>
      <c r="J11" s="156"/>
    </row>
    <row r="12" spans="2:16" s="157" customFormat="1" ht="115.55" customHeight="1" x14ac:dyDescent="0.35">
      <c r="B12" s="300"/>
      <c r="C12" s="301" t="s">
        <v>221</v>
      </c>
      <c r="D12" s="302">
        <v>32.4</v>
      </c>
      <c r="E12" s="303">
        <v>45.8</v>
      </c>
      <c r="F12" s="303">
        <v>89.6</v>
      </c>
      <c r="G12" s="303">
        <v>5.0999999999999996</v>
      </c>
      <c r="H12" s="304">
        <v>2.1</v>
      </c>
      <c r="I12" s="328" t="s">
        <v>225</v>
      </c>
      <c r="J12" s="329" t="s">
        <v>226</v>
      </c>
    </row>
    <row r="13" spans="2:16" s="158" customFormat="1" ht="28" customHeight="1" x14ac:dyDescent="0.3">
      <c r="B13" s="343" t="s">
        <v>215</v>
      </c>
      <c r="C13" s="177" t="s">
        <v>50</v>
      </c>
      <c r="D13" s="190" t="s">
        <v>69</v>
      </c>
      <c r="E13" s="191" t="s">
        <v>69</v>
      </c>
      <c r="F13" s="191" t="s">
        <v>69</v>
      </c>
      <c r="G13" s="191" t="s">
        <v>69</v>
      </c>
      <c r="H13" s="311" t="s">
        <v>69</v>
      </c>
      <c r="I13" s="307"/>
      <c r="J13" s="323"/>
    </row>
    <row r="14" spans="2:16" s="158" customFormat="1" ht="28" customHeight="1" x14ac:dyDescent="0.3">
      <c r="B14" s="344"/>
      <c r="C14" s="178" t="s">
        <v>32</v>
      </c>
      <c r="D14" s="193" t="s">
        <v>69</v>
      </c>
      <c r="E14" s="184" t="s">
        <v>69</v>
      </c>
      <c r="F14" s="184" t="s">
        <v>69</v>
      </c>
      <c r="G14" s="184" t="s">
        <v>69</v>
      </c>
      <c r="H14" s="184" t="s">
        <v>69</v>
      </c>
      <c r="I14" s="305"/>
      <c r="J14" s="324"/>
    </row>
    <row r="15" spans="2:16" s="158" customFormat="1" ht="26.2" x14ac:dyDescent="0.3">
      <c r="B15" s="344"/>
      <c r="C15" s="178" t="s">
        <v>31</v>
      </c>
      <c r="D15" s="193" t="s">
        <v>69</v>
      </c>
      <c r="E15" s="184" t="s">
        <v>69</v>
      </c>
      <c r="F15" s="184" t="s">
        <v>69</v>
      </c>
      <c r="G15" s="184" t="s">
        <v>69</v>
      </c>
      <c r="H15" s="184" t="s">
        <v>69</v>
      </c>
      <c r="I15" s="305"/>
      <c r="J15" s="324"/>
    </row>
    <row r="16" spans="2:16" s="158" customFormat="1" ht="26.2" x14ac:dyDescent="0.3">
      <c r="B16" s="344"/>
      <c r="C16" s="179" t="s">
        <v>30</v>
      </c>
      <c r="D16" s="193" t="s">
        <v>69</v>
      </c>
      <c r="E16" s="184" t="s">
        <v>69</v>
      </c>
      <c r="F16" s="184" t="s">
        <v>69</v>
      </c>
      <c r="G16" s="184" t="s">
        <v>69</v>
      </c>
      <c r="H16" s="184" t="s">
        <v>69</v>
      </c>
      <c r="I16" s="305"/>
      <c r="J16" s="324"/>
    </row>
    <row r="17" spans="2:10" s="158" customFormat="1" ht="26.2" x14ac:dyDescent="0.3">
      <c r="B17" s="344"/>
      <c r="C17" s="179" t="s">
        <v>29</v>
      </c>
      <c r="D17" s="195" t="s">
        <v>69</v>
      </c>
      <c r="E17" s="185" t="s">
        <v>69</v>
      </c>
      <c r="F17" s="185" t="s">
        <v>69</v>
      </c>
      <c r="G17" s="185" t="s">
        <v>69</v>
      </c>
      <c r="H17" s="185" t="s">
        <v>69</v>
      </c>
      <c r="I17" s="305"/>
      <c r="J17" s="324"/>
    </row>
    <row r="18" spans="2:10" s="158" customFormat="1" ht="26.2" x14ac:dyDescent="0.3">
      <c r="B18" s="344"/>
      <c r="C18" s="179" t="s">
        <v>28</v>
      </c>
      <c r="D18" s="195" t="s">
        <v>69</v>
      </c>
      <c r="E18" s="185" t="s">
        <v>69</v>
      </c>
      <c r="F18" s="185" t="s">
        <v>69</v>
      </c>
      <c r="G18" s="185" t="s">
        <v>69</v>
      </c>
      <c r="H18" s="185" t="s">
        <v>69</v>
      </c>
      <c r="I18" s="305"/>
      <c r="J18" s="324"/>
    </row>
    <row r="19" spans="2:10" s="158" customFormat="1" ht="26.2" x14ac:dyDescent="0.3">
      <c r="B19" s="344"/>
      <c r="C19" s="179" t="s">
        <v>27</v>
      </c>
      <c r="D19" s="195" t="s">
        <v>69</v>
      </c>
      <c r="E19" s="185" t="s">
        <v>69</v>
      </c>
      <c r="F19" s="185" t="s">
        <v>69</v>
      </c>
      <c r="G19" s="185" t="s">
        <v>69</v>
      </c>
      <c r="H19" s="185" t="s">
        <v>69</v>
      </c>
      <c r="I19" s="305"/>
      <c r="J19" s="324"/>
    </row>
    <row r="20" spans="2:10" s="158" customFormat="1" ht="26.2" x14ac:dyDescent="0.3">
      <c r="B20" s="344"/>
      <c r="C20" s="179" t="s">
        <v>124</v>
      </c>
      <c r="D20" s="193" t="s">
        <v>69</v>
      </c>
      <c r="E20" s="184" t="s">
        <v>69</v>
      </c>
      <c r="F20" s="184" t="s">
        <v>69</v>
      </c>
      <c r="G20" s="184" t="s">
        <v>69</v>
      </c>
      <c r="H20" s="184" t="s">
        <v>69</v>
      </c>
      <c r="I20" s="305"/>
      <c r="J20" s="324"/>
    </row>
    <row r="21" spans="2:10" s="158" customFormat="1" ht="26.2" x14ac:dyDescent="0.25">
      <c r="B21" s="344"/>
      <c r="C21" s="179" t="s">
        <v>125</v>
      </c>
      <c r="D21" s="256" t="s">
        <v>133</v>
      </c>
      <c r="E21" s="257" t="s">
        <v>133</v>
      </c>
      <c r="F21" s="262" t="s">
        <v>136</v>
      </c>
      <c r="G21" s="258" t="s">
        <v>135</v>
      </c>
      <c r="H21" s="186" t="s">
        <v>69</v>
      </c>
      <c r="I21" s="308">
        <v>123.64043009637551</v>
      </c>
      <c r="J21" s="327">
        <v>138</v>
      </c>
    </row>
    <row r="22" spans="2:10" s="158" customFormat="1" ht="26.2" x14ac:dyDescent="0.3">
      <c r="B22" s="344"/>
      <c r="C22" s="179" t="s">
        <v>126</v>
      </c>
      <c r="D22" s="197" t="s">
        <v>69</v>
      </c>
      <c r="E22" s="186" t="s">
        <v>69</v>
      </c>
      <c r="F22" s="186" t="s">
        <v>69</v>
      </c>
      <c r="G22" s="186" t="s">
        <v>69</v>
      </c>
      <c r="H22" s="186" t="s">
        <v>69</v>
      </c>
      <c r="I22" s="305"/>
      <c r="J22" s="324"/>
    </row>
    <row r="23" spans="2:10" s="158" customFormat="1" ht="26.2" x14ac:dyDescent="0.3">
      <c r="B23" s="344"/>
      <c r="C23" s="179" t="s">
        <v>106</v>
      </c>
      <c r="D23" s="193" t="s">
        <v>69</v>
      </c>
      <c r="E23" s="184" t="s">
        <v>69</v>
      </c>
      <c r="F23" s="184" t="s">
        <v>69</v>
      </c>
      <c r="G23" s="184" t="s">
        <v>69</v>
      </c>
      <c r="H23" s="184" t="s">
        <v>69</v>
      </c>
      <c r="I23" s="305"/>
      <c r="J23" s="324"/>
    </row>
    <row r="24" spans="2:10" s="158" customFormat="1" ht="26.2" x14ac:dyDescent="0.25">
      <c r="B24" s="344"/>
      <c r="C24" s="179" t="s">
        <v>25</v>
      </c>
      <c r="D24" s="195" t="s">
        <v>69</v>
      </c>
      <c r="E24" s="185" t="s">
        <v>69</v>
      </c>
      <c r="F24" s="185" t="s">
        <v>69</v>
      </c>
      <c r="G24" s="185" t="s">
        <v>69</v>
      </c>
      <c r="H24" s="261" t="s">
        <v>134</v>
      </c>
      <c r="I24" s="309" t="s">
        <v>134</v>
      </c>
      <c r="J24" s="324"/>
    </row>
    <row r="25" spans="2:10" s="158" customFormat="1" ht="26.2" x14ac:dyDescent="0.25">
      <c r="B25" s="344"/>
      <c r="C25" s="179" t="s">
        <v>24</v>
      </c>
      <c r="D25" s="259" t="s">
        <v>135</v>
      </c>
      <c r="E25" s="184" t="s">
        <v>69</v>
      </c>
      <c r="F25" s="184" t="s">
        <v>69</v>
      </c>
      <c r="G25" s="184" t="s">
        <v>69</v>
      </c>
      <c r="H25" s="184" t="s">
        <v>69</v>
      </c>
      <c r="I25" s="310" t="s">
        <v>135</v>
      </c>
      <c r="J25" s="324"/>
    </row>
    <row r="26" spans="2:10" s="158" customFormat="1" ht="26.2" x14ac:dyDescent="0.3">
      <c r="B26" s="345"/>
      <c r="C26" s="180" t="s">
        <v>123</v>
      </c>
      <c r="D26" s="199" t="s">
        <v>69</v>
      </c>
      <c r="E26" s="200" t="s">
        <v>69</v>
      </c>
      <c r="F26" s="200" t="s">
        <v>69</v>
      </c>
      <c r="G26" s="200" t="s">
        <v>69</v>
      </c>
      <c r="H26" s="200" t="s">
        <v>69</v>
      </c>
      <c r="I26" s="306"/>
      <c r="J26" s="324"/>
    </row>
    <row r="27" spans="2:10" s="158" customFormat="1" ht="26.2" x14ac:dyDescent="0.3">
      <c r="B27" s="159"/>
      <c r="C27" s="181"/>
      <c r="D27" s="187"/>
      <c r="E27" s="187"/>
      <c r="F27" s="187"/>
      <c r="G27" s="187"/>
      <c r="H27" s="187"/>
      <c r="I27" s="305"/>
      <c r="J27" s="326"/>
    </row>
    <row r="28" spans="2:10" s="158" customFormat="1" ht="26.2" x14ac:dyDescent="0.3">
      <c r="B28" s="343" t="s">
        <v>216</v>
      </c>
      <c r="C28" s="177" t="s">
        <v>22</v>
      </c>
      <c r="D28" s="202" t="s">
        <v>69</v>
      </c>
      <c r="E28" s="203" t="s">
        <v>69</v>
      </c>
      <c r="F28" s="203" t="s">
        <v>69</v>
      </c>
      <c r="G28" s="203" t="s">
        <v>69</v>
      </c>
      <c r="H28" s="204" t="s">
        <v>69</v>
      </c>
      <c r="I28" s="307"/>
      <c r="J28" s="324"/>
    </row>
    <row r="29" spans="2:10" s="158" customFormat="1" ht="26.2" x14ac:dyDescent="0.3">
      <c r="B29" s="344"/>
      <c r="C29" s="178" t="s">
        <v>21</v>
      </c>
      <c r="D29" s="197" t="s">
        <v>69</v>
      </c>
      <c r="E29" s="186" t="s">
        <v>69</v>
      </c>
      <c r="F29" s="186" t="s">
        <v>69</v>
      </c>
      <c r="G29" s="186" t="s">
        <v>69</v>
      </c>
      <c r="H29" s="198" t="s">
        <v>69</v>
      </c>
      <c r="I29" s="305"/>
      <c r="J29" s="324"/>
    </row>
    <row r="30" spans="2:10" s="158" customFormat="1" ht="26.2" x14ac:dyDescent="0.3">
      <c r="B30" s="344"/>
      <c r="C30" s="178" t="s">
        <v>127</v>
      </c>
      <c r="D30" s="160" t="s">
        <v>139</v>
      </c>
      <c r="E30" s="207"/>
      <c r="F30" s="207"/>
      <c r="G30" s="207"/>
      <c r="H30" s="208"/>
      <c r="I30" s="335"/>
      <c r="J30" s="324"/>
    </row>
    <row r="31" spans="2:10" s="158" customFormat="1" ht="26.2" x14ac:dyDescent="0.25">
      <c r="B31" s="344"/>
      <c r="C31" s="178" t="s">
        <v>128</v>
      </c>
      <c r="D31" s="256" t="s">
        <v>133</v>
      </c>
      <c r="E31" s="257" t="s">
        <v>133</v>
      </c>
      <c r="F31" s="258" t="s">
        <v>135</v>
      </c>
      <c r="G31" s="258" t="s">
        <v>135</v>
      </c>
      <c r="H31" s="198" t="s">
        <v>69</v>
      </c>
      <c r="I31" s="316" t="s">
        <v>133</v>
      </c>
      <c r="J31" s="324"/>
    </row>
    <row r="32" spans="2:10" s="158" customFormat="1" ht="26.2" x14ac:dyDescent="0.25">
      <c r="B32" s="344"/>
      <c r="C32" s="178" t="s">
        <v>18</v>
      </c>
      <c r="D32" s="260" t="s">
        <v>134</v>
      </c>
      <c r="E32" s="261" t="s">
        <v>134</v>
      </c>
      <c r="F32" s="185" t="s">
        <v>69</v>
      </c>
      <c r="G32" s="185" t="s">
        <v>69</v>
      </c>
      <c r="H32" s="196" t="s">
        <v>69</v>
      </c>
      <c r="I32" s="309" t="s">
        <v>134</v>
      </c>
      <c r="J32" s="324"/>
    </row>
    <row r="33" spans="2:10" s="158" customFormat="1" ht="26.2" x14ac:dyDescent="0.25">
      <c r="B33" s="344"/>
      <c r="C33" s="178" t="s">
        <v>17</v>
      </c>
      <c r="D33" s="254" t="s">
        <v>134</v>
      </c>
      <c r="E33" s="255" t="s">
        <v>134</v>
      </c>
      <c r="F33" s="258" t="s">
        <v>135</v>
      </c>
      <c r="G33" s="273" t="s">
        <v>135</v>
      </c>
      <c r="H33" s="198" t="s">
        <v>69</v>
      </c>
      <c r="I33" s="313" t="s">
        <v>134</v>
      </c>
      <c r="J33" s="324"/>
    </row>
    <row r="34" spans="2:10" s="158" customFormat="1" ht="26.2" x14ac:dyDescent="0.45">
      <c r="B34" s="344"/>
      <c r="C34" s="178" t="s">
        <v>16</v>
      </c>
      <c r="D34" s="205" t="s">
        <v>69</v>
      </c>
      <c r="E34" s="189" t="s">
        <v>69</v>
      </c>
      <c r="F34" s="189" t="s">
        <v>69</v>
      </c>
      <c r="G34" s="189" t="s">
        <v>69</v>
      </c>
      <c r="H34" s="206" t="s">
        <v>69</v>
      </c>
      <c r="I34" s="305"/>
      <c r="J34" s="324"/>
    </row>
    <row r="35" spans="2:10" s="158" customFormat="1" ht="26.2" x14ac:dyDescent="0.3">
      <c r="B35" s="344"/>
      <c r="C35" s="178" t="s">
        <v>15</v>
      </c>
      <c r="D35" s="197" t="s">
        <v>69</v>
      </c>
      <c r="E35" s="186" t="s">
        <v>69</v>
      </c>
      <c r="F35" s="186" t="s">
        <v>69</v>
      </c>
      <c r="G35" s="186" t="s">
        <v>69</v>
      </c>
      <c r="H35" s="198" t="s">
        <v>69</v>
      </c>
      <c r="I35" s="305"/>
      <c r="J35" s="324"/>
    </row>
    <row r="36" spans="2:10" s="158" customFormat="1" ht="26.2" x14ac:dyDescent="0.3">
      <c r="B36" s="344"/>
      <c r="C36" s="178" t="s">
        <v>14</v>
      </c>
      <c r="D36" s="197" t="s">
        <v>69</v>
      </c>
      <c r="E36" s="186" t="s">
        <v>69</v>
      </c>
      <c r="F36" s="186" t="s">
        <v>69</v>
      </c>
      <c r="G36" s="255" t="s">
        <v>134</v>
      </c>
      <c r="H36" s="198" t="s">
        <v>69</v>
      </c>
      <c r="I36" s="305"/>
      <c r="J36" s="324"/>
    </row>
    <row r="37" spans="2:10" s="158" customFormat="1" ht="26.2" x14ac:dyDescent="0.3">
      <c r="B37" s="344"/>
      <c r="C37" s="178" t="s">
        <v>13</v>
      </c>
      <c r="D37" s="197" t="s">
        <v>69</v>
      </c>
      <c r="E37" s="186" t="s">
        <v>69</v>
      </c>
      <c r="F37" s="186" t="s">
        <v>69</v>
      </c>
      <c r="G37" s="186" t="s">
        <v>69</v>
      </c>
      <c r="H37" s="198" t="s">
        <v>69</v>
      </c>
      <c r="I37" s="305"/>
      <c r="J37" s="324"/>
    </row>
    <row r="38" spans="2:10" s="158" customFormat="1" ht="26.2" x14ac:dyDescent="0.3">
      <c r="B38" s="344"/>
      <c r="C38" s="178" t="s">
        <v>52</v>
      </c>
      <c r="D38" s="197" t="s">
        <v>69</v>
      </c>
      <c r="E38" s="186" t="s">
        <v>69</v>
      </c>
      <c r="F38" s="186" t="s">
        <v>69</v>
      </c>
      <c r="G38" s="186" t="s">
        <v>69</v>
      </c>
      <c r="H38" s="198" t="s">
        <v>69</v>
      </c>
      <c r="I38" s="305"/>
      <c r="J38" s="324"/>
    </row>
    <row r="39" spans="2:10" s="158" customFormat="1" ht="26.2" x14ac:dyDescent="0.3">
      <c r="B39" s="344"/>
      <c r="C39" s="178" t="s">
        <v>11</v>
      </c>
      <c r="D39" s="197" t="s">
        <v>69</v>
      </c>
      <c r="E39" s="186" t="s">
        <v>69</v>
      </c>
      <c r="F39" s="186" t="s">
        <v>69</v>
      </c>
      <c r="G39" s="186" t="s">
        <v>69</v>
      </c>
      <c r="H39" s="198" t="s">
        <v>69</v>
      </c>
      <c r="I39" s="305"/>
      <c r="J39" s="324"/>
    </row>
    <row r="40" spans="2:10" s="158" customFormat="1" ht="26.2" x14ac:dyDescent="0.3">
      <c r="B40" s="344"/>
      <c r="C40" s="178" t="s">
        <v>10</v>
      </c>
      <c r="D40" s="197" t="s">
        <v>69</v>
      </c>
      <c r="E40" s="186" t="s">
        <v>69</v>
      </c>
      <c r="F40" s="186" t="s">
        <v>69</v>
      </c>
      <c r="G40" s="186" t="s">
        <v>69</v>
      </c>
      <c r="H40" s="198" t="s">
        <v>69</v>
      </c>
      <c r="I40" s="305"/>
      <c r="J40" s="324"/>
    </row>
    <row r="41" spans="2:10" s="158" customFormat="1" ht="26.2" x14ac:dyDescent="0.3">
      <c r="B41" s="344"/>
      <c r="C41" s="178" t="s">
        <v>9</v>
      </c>
      <c r="D41" s="195" t="s">
        <v>69</v>
      </c>
      <c r="E41" s="185" t="s">
        <v>69</v>
      </c>
      <c r="F41" s="185" t="s">
        <v>69</v>
      </c>
      <c r="G41" s="185" t="s">
        <v>69</v>
      </c>
      <c r="H41" s="196" t="s">
        <v>69</v>
      </c>
      <c r="I41" s="305"/>
      <c r="J41" s="324"/>
    </row>
    <row r="42" spans="2:10" s="158" customFormat="1" ht="26.2" x14ac:dyDescent="0.3">
      <c r="B42" s="345"/>
      <c r="C42" s="182" t="s">
        <v>6</v>
      </c>
      <c r="D42" s="199" t="s">
        <v>69</v>
      </c>
      <c r="E42" s="200" t="s">
        <v>69</v>
      </c>
      <c r="F42" s="200" t="s">
        <v>69</v>
      </c>
      <c r="G42" s="200" t="s">
        <v>69</v>
      </c>
      <c r="H42" s="201" t="s">
        <v>69</v>
      </c>
      <c r="I42" s="306"/>
      <c r="J42" s="324"/>
    </row>
    <row r="43" spans="2:10" s="158" customFormat="1" ht="26.2" x14ac:dyDescent="0.3">
      <c r="B43" s="161"/>
      <c r="C43" s="183"/>
      <c r="D43" s="187"/>
      <c r="E43" s="187"/>
      <c r="F43" s="187"/>
      <c r="G43" s="187"/>
      <c r="H43" s="187"/>
      <c r="I43" s="305"/>
      <c r="J43" s="326"/>
    </row>
    <row r="44" spans="2:10" s="158" customFormat="1" ht="26.2" x14ac:dyDescent="0.3">
      <c r="B44" s="346" t="s">
        <v>34</v>
      </c>
      <c r="C44" s="177" t="s">
        <v>50</v>
      </c>
      <c r="D44" s="209" t="s">
        <v>69</v>
      </c>
      <c r="E44" s="210" t="s">
        <v>69</v>
      </c>
      <c r="F44" s="210" t="s">
        <v>69</v>
      </c>
      <c r="G44" s="210" t="s">
        <v>69</v>
      </c>
      <c r="H44" s="211" t="s">
        <v>69</v>
      </c>
      <c r="I44" s="307"/>
      <c r="J44" s="324"/>
    </row>
    <row r="45" spans="2:10" s="158" customFormat="1" ht="26.2" x14ac:dyDescent="0.3">
      <c r="B45" s="347"/>
      <c r="C45" s="178" t="s">
        <v>32</v>
      </c>
      <c r="D45" s="212" t="s">
        <v>69</v>
      </c>
      <c r="E45" s="187" t="s">
        <v>69</v>
      </c>
      <c r="F45" s="187" t="s">
        <v>69</v>
      </c>
      <c r="G45" s="187" t="s">
        <v>69</v>
      </c>
      <c r="H45" s="213" t="s">
        <v>69</v>
      </c>
      <c r="I45" s="305"/>
      <c r="J45" s="324"/>
    </row>
    <row r="46" spans="2:10" s="158" customFormat="1" ht="26.2" x14ac:dyDescent="0.45">
      <c r="B46" s="347"/>
      <c r="C46" s="178" t="s">
        <v>31</v>
      </c>
      <c r="D46" s="214" t="s">
        <v>69</v>
      </c>
      <c r="E46" s="188" t="s">
        <v>69</v>
      </c>
      <c r="F46" s="188" t="s">
        <v>69</v>
      </c>
      <c r="G46" s="188" t="s">
        <v>69</v>
      </c>
      <c r="H46" s="215" t="s">
        <v>69</v>
      </c>
      <c r="I46" s="317"/>
      <c r="J46" s="324"/>
    </row>
    <row r="47" spans="2:10" s="158" customFormat="1" ht="26.2" x14ac:dyDescent="0.45">
      <c r="B47" s="347"/>
      <c r="C47" s="121" t="s">
        <v>30</v>
      </c>
      <c r="D47" s="214" t="s">
        <v>69</v>
      </c>
      <c r="E47" s="188" t="s">
        <v>69</v>
      </c>
      <c r="F47" s="188" t="s">
        <v>69</v>
      </c>
      <c r="G47" s="188" t="s">
        <v>69</v>
      </c>
      <c r="H47" s="215" t="s">
        <v>69</v>
      </c>
      <c r="I47" s="317"/>
      <c r="J47" s="324"/>
    </row>
    <row r="48" spans="2:10" s="158" customFormat="1" ht="26.2" x14ac:dyDescent="0.45">
      <c r="B48" s="347"/>
      <c r="C48" s="179" t="s">
        <v>29</v>
      </c>
      <c r="D48" s="294" t="s">
        <v>133</v>
      </c>
      <c r="E48" s="295" t="s">
        <v>133</v>
      </c>
      <c r="F48" s="295" t="s">
        <v>133</v>
      </c>
      <c r="G48" s="261" t="s">
        <v>222</v>
      </c>
      <c r="H48" s="263" t="s">
        <v>222</v>
      </c>
      <c r="I48" s="321">
        <v>2.1295465609580448</v>
      </c>
      <c r="J48" s="324"/>
    </row>
    <row r="49" spans="2:10" s="158" customFormat="1" ht="26.2" x14ac:dyDescent="0.45">
      <c r="B49" s="347"/>
      <c r="C49" s="179" t="s">
        <v>28</v>
      </c>
      <c r="D49" s="294" t="s">
        <v>133</v>
      </c>
      <c r="E49" s="295" t="s">
        <v>133</v>
      </c>
      <c r="F49" s="295" t="s">
        <v>133</v>
      </c>
      <c r="G49" s="261" t="s">
        <v>222</v>
      </c>
      <c r="H49" s="263" t="s">
        <v>222</v>
      </c>
      <c r="I49" s="321">
        <v>15.201330378162069</v>
      </c>
      <c r="J49" s="324"/>
    </row>
    <row r="50" spans="2:10" s="158" customFormat="1" ht="26.2" x14ac:dyDescent="0.45">
      <c r="B50" s="347"/>
      <c r="C50" s="179" t="s">
        <v>27</v>
      </c>
      <c r="D50" s="214" t="s">
        <v>69</v>
      </c>
      <c r="E50" s="188" t="s">
        <v>69</v>
      </c>
      <c r="F50" s="188" t="s">
        <v>69</v>
      </c>
      <c r="G50" s="188" t="s">
        <v>69</v>
      </c>
      <c r="H50" s="215" t="s">
        <v>69</v>
      </c>
      <c r="I50" s="318"/>
      <c r="J50" s="324"/>
    </row>
    <row r="51" spans="2:10" s="158" customFormat="1" ht="26.2" x14ac:dyDescent="0.45">
      <c r="B51" s="347"/>
      <c r="C51" s="179" t="s">
        <v>13</v>
      </c>
      <c r="D51" s="214" t="s">
        <v>69</v>
      </c>
      <c r="E51" s="188" t="s">
        <v>69</v>
      </c>
      <c r="F51" s="188" t="s">
        <v>69</v>
      </c>
      <c r="G51" s="188" t="s">
        <v>69</v>
      </c>
      <c r="H51" s="215" t="s">
        <v>69</v>
      </c>
      <c r="I51" s="318"/>
      <c r="J51" s="324"/>
    </row>
    <row r="52" spans="2:10" s="158" customFormat="1" ht="26.2" x14ac:dyDescent="0.45">
      <c r="B52" s="347"/>
      <c r="C52" s="179" t="s">
        <v>26</v>
      </c>
      <c r="D52" s="260" t="s">
        <v>134</v>
      </c>
      <c r="E52" s="261" t="s">
        <v>134</v>
      </c>
      <c r="F52" s="261" t="s">
        <v>134</v>
      </c>
      <c r="G52" s="261" t="s">
        <v>134</v>
      </c>
      <c r="H52" s="263" t="s">
        <v>134</v>
      </c>
      <c r="I52" s="321">
        <v>26.090528720652362</v>
      </c>
      <c r="J52" s="324"/>
    </row>
    <row r="53" spans="2:10" s="158" customFormat="1" ht="26.2" x14ac:dyDescent="0.45">
      <c r="B53" s="347"/>
      <c r="C53" s="179" t="s">
        <v>22</v>
      </c>
      <c r="D53" s="195" t="s">
        <v>69</v>
      </c>
      <c r="E53" s="185" t="s">
        <v>69</v>
      </c>
      <c r="F53" s="185" t="s">
        <v>69</v>
      </c>
      <c r="G53" s="185" t="s">
        <v>69</v>
      </c>
      <c r="H53" s="196" t="s">
        <v>69</v>
      </c>
      <c r="I53" s="319"/>
      <c r="J53" s="324"/>
    </row>
    <row r="54" spans="2:10" s="158" customFormat="1" ht="26.2" x14ac:dyDescent="0.45">
      <c r="B54" s="347"/>
      <c r="C54" s="121" t="s">
        <v>123</v>
      </c>
      <c r="D54" s="195" t="s">
        <v>69</v>
      </c>
      <c r="E54" s="185" t="s">
        <v>69</v>
      </c>
      <c r="F54" s="185" t="s">
        <v>69</v>
      </c>
      <c r="G54" s="185" t="s">
        <v>69</v>
      </c>
      <c r="H54" s="196" t="s">
        <v>69</v>
      </c>
      <c r="I54" s="317"/>
      <c r="J54" s="324"/>
    </row>
    <row r="55" spans="2:10" s="158" customFormat="1" ht="26.2" x14ac:dyDescent="0.45">
      <c r="B55" s="347"/>
      <c r="C55" s="179" t="s">
        <v>25</v>
      </c>
      <c r="D55" s="195" t="s">
        <v>69</v>
      </c>
      <c r="E55" s="185" t="s">
        <v>69</v>
      </c>
      <c r="F55" s="185" t="s">
        <v>69</v>
      </c>
      <c r="G55" s="185" t="s">
        <v>69</v>
      </c>
      <c r="H55" s="196" t="s">
        <v>69</v>
      </c>
      <c r="I55" s="317"/>
      <c r="J55" s="324"/>
    </row>
    <row r="56" spans="2:10" s="158" customFormat="1" ht="26.2" x14ac:dyDescent="0.45">
      <c r="B56" s="348"/>
      <c r="C56" s="182" t="s">
        <v>24</v>
      </c>
      <c r="D56" s="216" t="s">
        <v>69</v>
      </c>
      <c r="E56" s="162" t="s">
        <v>69</v>
      </c>
      <c r="F56" s="162" t="s">
        <v>69</v>
      </c>
      <c r="G56" s="162" t="s">
        <v>69</v>
      </c>
      <c r="H56" s="217" t="s">
        <v>69</v>
      </c>
      <c r="I56" s="320"/>
      <c r="J56" s="324"/>
    </row>
    <row r="57" spans="2:10" s="158" customFormat="1" ht="26.2" x14ac:dyDescent="0.3">
      <c r="B57" s="161"/>
      <c r="C57" s="183"/>
      <c r="D57" s="187"/>
      <c r="E57" s="187"/>
      <c r="F57" s="187"/>
      <c r="G57" s="187"/>
      <c r="H57" s="187"/>
      <c r="I57" s="305"/>
      <c r="J57" s="326"/>
    </row>
    <row r="58" spans="2:10" s="158" customFormat="1" ht="26.2" x14ac:dyDescent="0.45">
      <c r="B58" s="346" t="s">
        <v>23</v>
      </c>
      <c r="C58" s="177" t="s">
        <v>22</v>
      </c>
      <c r="D58" s="264" t="s">
        <v>134</v>
      </c>
      <c r="E58" s="265" t="s">
        <v>134</v>
      </c>
      <c r="F58" s="265" t="s">
        <v>134</v>
      </c>
      <c r="G58" s="265" t="s">
        <v>134</v>
      </c>
      <c r="H58" s="266" t="s">
        <v>134</v>
      </c>
      <c r="I58" s="322">
        <v>2.209468197965156</v>
      </c>
      <c r="J58" s="324"/>
    </row>
    <row r="59" spans="2:10" s="158" customFormat="1" ht="26.2" x14ac:dyDescent="0.25">
      <c r="B59" s="347"/>
      <c r="C59" s="178" t="s">
        <v>21</v>
      </c>
      <c r="D59" s="260" t="s">
        <v>134</v>
      </c>
      <c r="E59" s="261" t="s">
        <v>134</v>
      </c>
      <c r="F59" s="261" t="s">
        <v>134</v>
      </c>
      <c r="G59" s="261" t="s">
        <v>134</v>
      </c>
      <c r="H59" s="263" t="s">
        <v>134</v>
      </c>
      <c r="I59" s="309" t="s">
        <v>134</v>
      </c>
      <c r="J59" s="324"/>
    </row>
    <row r="60" spans="2:10" s="158" customFormat="1" ht="26.2" x14ac:dyDescent="0.25">
      <c r="B60" s="347"/>
      <c r="C60" s="178" t="s">
        <v>20</v>
      </c>
      <c r="D60" s="160" t="s">
        <v>139</v>
      </c>
      <c r="E60" s="207"/>
      <c r="F60" s="207"/>
      <c r="G60" s="207"/>
      <c r="H60" s="208"/>
      <c r="I60" s="334"/>
      <c r="J60" s="324"/>
    </row>
    <row r="61" spans="2:10" s="158" customFormat="1" ht="26.2" x14ac:dyDescent="0.25">
      <c r="B61" s="347"/>
      <c r="C61" s="178" t="s">
        <v>128</v>
      </c>
      <c r="D61" s="260" t="s">
        <v>134</v>
      </c>
      <c r="E61" s="261" t="s">
        <v>134</v>
      </c>
      <c r="F61" s="261" t="s">
        <v>134</v>
      </c>
      <c r="G61" s="261" t="s">
        <v>134</v>
      </c>
      <c r="H61" s="263" t="s">
        <v>134</v>
      </c>
      <c r="I61" s="309" t="s">
        <v>134</v>
      </c>
      <c r="J61" s="324"/>
    </row>
    <row r="62" spans="2:10" s="158" customFormat="1" ht="26.2" x14ac:dyDescent="0.25">
      <c r="B62" s="347"/>
      <c r="C62" s="178" t="s">
        <v>18</v>
      </c>
      <c r="D62" s="260" t="s">
        <v>134</v>
      </c>
      <c r="E62" s="261" t="s">
        <v>134</v>
      </c>
      <c r="F62" s="261" t="s">
        <v>134</v>
      </c>
      <c r="G62" s="261" t="s">
        <v>134</v>
      </c>
      <c r="H62" s="263" t="s">
        <v>134</v>
      </c>
      <c r="I62" s="309" t="s">
        <v>134</v>
      </c>
      <c r="J62" s="324"/>
    </row>
    <row r="63" spans="2:10" s="158" customFormat="1" ht="26.2" x14ac:dyDescent="0.25">
      <c r="B63" s="347"/>
      <c r="C63" s="178" t="s">
        <v>17</v>
      </c>
      <c r="D63" s="260" t="s">
        <v>134</v>
      </c>
      <c r="E63" s="261" t="s">
        <v>134</v>
      </c>
      <c r="F63" s="261" t="s">
        <v>134</v>
      </c>
      <c r="G63" s="261" t="s">
        <v>134</v>
      </c>
      <c r="H63" s="263" t="s">
        <v>134</v>
      </c>
      <c r="I63" s="309" t="s">
        <v>134</v>
      </c>
      <c r="J63" s="324"/>
    </row>
    <row r="64" spans="2:10" s="158" customFormat="1" ht="26.2" x14ac:dyDescent="0.25">
      <c r="B64" s="347"/>
      <c r="C64" s="178" t="s">
        <v>16</v>
      </c>
      <c r="D64" s="260" t="s">
        <v>134</v>
      </c>
      <c r="E64" s="261" t="s">
        <v>134</v>
      </c>
      <c r="F64" s="261" t="s">
        <v>134</v>
      </c>
      <c r="G64" s="261" t="s">
        <v>134</v>
      </c>
      <c r="H64" s="263" t="s">
        <v>134</v>
      </c>
      <c r="I64" s="309" t="s">
        <v>134</v>
      </c>
      <c r="J64" s="324"/>
    </row>
    <row r="65" spans="2:10" s="158" customFormat="1" ht="26.2" x14ac:dyDescent="0.25">
      <c r="B65" s="347"/>
      <c r="C65" s="178" t="s">
        <v>15</v>
      </c>
      <c r="D65" s="260" t="s">
        <v>134</v>
      </c>
      <c r="E65" s="261" t="s">
        <v>134</v>
      </c>
      <c r="F65" s="261" t="s">
        <v>134</v>
      </c>
      <c r="G65" s="261" t="s">
        <v>134</v>
      </c>
      <c r="H65" s="263" t="s">
        <v>134</v>
      </c>
      <c r="I65" s="309" t="s">
        <v>134</v>
      </c>
      <c r="J65" s="324"/>
    </row>
    <row r="66" spans="2:10" s="158" customFormat="1" ht="26.2" x14ac:dyDescent="0.25">
      <c r="B66" s="347"/>
      <c r="C66" s="178" t="s">
        <v>14</v>
      </c>
      <c r="D66" s="260" t="s">
        <v>134</v>
      </c>
      <c r="E66" s="261" t="s">
        <v>134</v>
      </c>
      <c r="F66" s="261" t="s">
        <v>134</v>
      </c>
      <c r="G66" s="261" t="s">
        <v>134</v>
      </c>
      <c r="H66" s="263" t="s">
        <v>134</v>
      </c>
      <c r="I66" s="309" t="s">
        <v>134</v>
      </c>
      <c r="J66" s="324"/>
    </row>
    <row r="67" spans="2:10" s="158" customFormat="1" ht="26.2" x14ac:dyDescent="0.25">
      <c r="B67" s="347"/>
      <c r="C67" s="178" t="s">
        <v>13</v>
      </c>
      <c r="D67" s="254" t="s">
        <v>134</v>
      </c>
      <c r="E67" s="255" t="s">
        <v>134</v>
      </c>
      <c r="F67" s="255" t="s">
        <v>134</v>
      </c>
      <c r="G67" s="255" t="s">
        <v>134</v>
      </c>
      <c r="H67" s="267" t="s">
        <v>134</v>
      </c>
      <c r="I67" s="313" t="s">
        <v>134</v>
      </c>
      <c r="J67" s="324"/>
    </row>
    <row r="68" spans="2:10" s="158" customFormat="1" ht="26.2" x14ac:dyDescent="0.25">
      <c r="B68" s="347"/>
      <c r="C68" s="178" t="s">
        <v>52</v>
      </c>
      <c r="D68" s="260" t="s">
        <v>134</v>
      </c>
      <c r="E68" s="261" t="s">
        <v>134</v>
      </c>
      <c r="F68" s="261" t="s">
        <v>134</v>
      </c>
      <c r="G68" s="261" t="s">
        <v>134</v>
      </c>
      <c r="H68" s="263" t="s">
        <v>134</v>
      </c>
      <c r="I68" s="309" t="s">
        <v>134</v>
      </c>
      <c r="J68" s="324"/>
    </row>
    <row r="69" spans="2:10" s="158" customFormat="1" ht="26.2" x14ac:dyDescent="0.25">
      <c r="B69" s="347"/>
      <c r="C69" s="178" t="s">
        <v>11</v>
      </c>
      <c r="D69" s="260" t="s">
        <v>134</v>
      </c>
      <c r="E69" s="261" t="s">
        <v>134</v>
      </c>
      <c r="F69" s="261" t="s">
        <v>134</v>
      </c>
      <c r="G69" s="261" t="s">
        <v>134</v>
      </c>
      <c r="H69" s="263" t="s">
        <v>134</v>
      </c>
      <c r="I69" s="309" t="s">
        <v>134</v>
      </c>
      <c r="J69" s="324"/>
    </row>
    <row r="70" spans="2:10" s="158" customFormat="1" ht="26.2" x14ac:dyDescent="0.25">
      <c r="B70" s="347"/>
      <c r="C70" s="178" t="s">
        <v>10</v>
      </c>
      <c r="D70" s="297" t="s">
        <v>134</v>
      </c>
      <c r="E70" s="298" t="s">
        <v>134</v>
      </c>
      <c r="F70" s="298" t="s">
        <v>134</v>
      </c>
      <c r="G70" s="298" t="s">
        <v>134</v>
      </c>
      <c r="H70" s="299" t="s">
        <v>134</v>
      </c>
      <c r="I70" s="314" t="s">
        <v>134</v>
      </c>
      <c r="J70" s="324"/>
    </row>
    <row r="71" spans="2:10" s="158" customFormat="1" ht="26.2" x14ac:dyDescent="0.25">
      <c r="B71" s="347"/>
      <c r="C71" s="178" t="s">
        <v>9</v>
      </c>
      <c r="D71" s="254" t="s">
        <v>134</v>
      </c>
      <c r="E71" s="255" t="s">
        <v>134</v>
      </c>
      <c r="F71" s="255" t="s">
        <v>134</v>
      </c>
      <c r="G71" s="255" t="s">
        <v>134</v>
      </c>
      <c r="H71" s="267" t="s">
        <v>134</v>
      </c>
      <c r="I71" s="313" t="s">
        <v>134</v>
      </c>
      <c r="J71" s="324"/>
    </row>
    <row r="72" spans="2:10" s="158" customFormat="1" ht="26.2" x14ac:dyDescent="0.25">
      <c r="B72" s="348"/>
      <c r="C72" s="182" t="s">
        <v>6</v>
      </c>
      <c r="D72" s="268" t="s">
        <v>134</v>
      </c>
      <c r="E72" s="269" t="s">
        <v>134</v>
      </c>
      <c r="F72" s="269" t="s">
        <v>134</v>
      </c>
      <c r="G72" s="269" t="s">
        <v>134</v>
      </c>
      <c r="H72" s="270" t="s">
        <v>134</v>
      </c>
      <c r="I72" s="315" t="s">
        <v>134</v>
      </c>
      <c r="J72" s="325"/>
    </row>
    <row r="73" spans="2:10" ht="17.7" x14ac:dyDescent="0.3">
      <c r="C73" s="163"/>
      <c r="D73" s="164"/>
      <c r="E73" s="165"/>
      <c r="F73" s="165"/>
      <c r="G73" s="166"/>
      <c r="H73" s="166"/>
      <c r="I73" s="288"/>
      <c r="J73" s="288"/>
    </row>
    <row r="74" spans="2:10" ht="23.6" x14ac:dyDescent="0.3">
      <c r="B74" s="167"/>
      <c r="C74" s="332" t="s">
        <v>227</v>
      </c>
      <c r="D74" s="349" t="s">
        <v>229</v>
      </c>
      <c r="E74" s="350"/>
      <c r="F74" s="350"/>
      <c r="G74" s="350"/>
      <c r="H74" s="350"/>
      <c r="I74" s="336">
        <v>169.27130395411314</v>
      </c>
      <c r="J74" s="288"/>
    </row>
    <row r="75" spans="2:10" ht="68.75" x14ac:dyDescent="0.35">
      <c r="B75" s="168"/>
      <c r="C75" s="333" t="s">
        <v>228</v>
      </c>
      <c r="D75" s="164"/>
      <c r="E75" s="164"/>
      <c r="F75" s="164"/>
      <c r="G75" s="288"/>
      <c r="H75" s="288"/>
      <c r="I75" s="288"/>
      <c r="J75" s="288"/>
    </row>
    <row r="76" spans="2:10" ht="24.25" x14ac:dyDescent="0.3">
      <c r="B76" s="168"/>
      <c r="C76" s="330"/>
      <c r="D76" s="331"/>
      <c r="E76" s="289"/>
      <c r="F76" s="289"/>
      <c r="G76" s="289"/>
      <c r="H76" s="289"/>
      <c r="I76" s="289"/>
      <c r="J76" s="289"/>
    </row>
    <row r="77" spans="2:10" ht="24.25" x14ac:dyDescent="0.3">
      <c r="B77" s="168"/>
      <c r="C77" s="330"/>
      <c r="D77" s="331"/>
      <c r="E77" s="289"/>
      <c r="F77" s="289"/>
      <c r="G77" s="289"/>
      <c r="H77" s="289"/>
      <c r="I77" s="289"/>
      <c r="J77" s="289"/>
    </row>
    <row r="78" spans="2:10" ht="24.25" x14ac:dyDescent="0.3">
      <c r="B78" s="168"/>
      <c r="C78" s="330"/>
      <c r="D78" s="331"/>
      <c r="E78" s="289"/>
      <c r="F78" s="289"/>
      <c r="G78" s="289"/>
      <c r="H78" s="289"/>
      <c r="I78" s="289"/>
      <c r="J78" s="289"/>
    </row>
    <row r="79" spans="2:10" ht="17.7" x14ac:dyDescent="0.3">
      <c r="B79" s="168"/>
      <c r="C79" s="55"/>
      <c r="D79" s="164"/>
      <c r="E79" s="164"/>
      <c r="F79" s="164"/>
      <c r="G79" s="288"/>
      <c r="H79" s="288"/>
      <c r="I79" s="288"/>
      <c r="J79" s="288"/>
    </row>
    <row r="80" spans="2:10" ht="17.7" x14ac:dyDescent="0.3">
      <c r="B80" s="168"/>
      <c r="D80" s="172"/>
      <c r="E80" s="173"/>
      <c r="F80" s="173"/>
      <c r="I80" s="175"/>
      <c r="J80" s="175"/>
    </row>
    <row r="81" spans="2:16" ht="17.7" x14ac:dyDescent="0.3">
      <c r="D81" s="172"/>
      <c r="E81" s="173"/>
      <c r="F81" s="173"/>
      <c r="I81" s="175"/>
      <c r="J81" s="175"/>
    </row>
    <row r="82" spans="2:16" s="174" customFormat="1" ht="17.7" x14ac:dyDescent="0.3">
      <c r="B82" s="54"/>
      <c r="C82" s="54"/>
      <c r="D82" s="172"/>
      <c r="E82" s="173"/>
      <c r="F82" s="173"/>
      <c r="K82" s="54"/>
      <c r="L82" s="54"/>
      <c r="M82" s="54"/>
      <c r="N82" s="54"/>
      <c r="O82" s="54"/>
      <c r="P82" s="54"/>
    </row>
    <row r="83" spans="2:16" s="174" customFormat="1" ht="17.7" x14ac:dyDescent="0.3">
      <c r="B83" s="54"/>
      <c r="C83" s="54"/>
      <c r="D83" s="172"/>
      <c r="E83" s="173"/>
      <c r="F83" s="173"/>
      <c r="K83" s="54"/>
      <c r="L83" s="54"/>
      <c r="M83" s="54"/>
      <c r="N83" s="54"/>
      <c r="O83" s="54"/>
      <c r="P83" s="54"/>
    </row>
    <row r="84" spans="2:16" s="174" customFormat="1" ht="17.7" x14ac:dyDescent="0.3">
      <c r="B84" s="54"/>
      <c r="C84" s="54"/>
      <c r="D84" s="172"/>
      <c r="E84" s="173"/>
      <c r="F84" s="173"/>
      <c r="K84" s="54"/>
      <c r="L84" s="54"/>
      <c r="M84" s="54"/>
      <c r="N84" s="54"/>
      <c r="O84" s="54"/>
      <c r="P84" s="54"/>
    </row>
    <row r="85" spans="2:16" s="174" customFormat="1" ht="17.7" x14ac:dyDescent="0.3">
      <c r="B85" s="54"/>
      <c r="C85" s="54"/>
      <c r="D85" s="172"/>
      <c r="E85" s="173"/>
      <c r="F85" s="173"/>
      <c r="K85" s="54"/>
      <c r="L85" s="54"/>
      <c r="M85" s="54"/>
      <c r="N85" s="54"/>
      <c r="O85" s="54"/>
      <c r="P85" s="54"/>
    </row>
    <row r="86" spans="2:16" s="174" customFormat="1" ht="17.7" x14ac:dyDescent="0.3">
      <c r="B86" s="54"/>
      <c r="C86" s="54"/>
      <c r="D86" s="172"/>
      <c r="E86" s="173"/>
      <c r="F86" s="173"/>
      <c r="K86" s="54"/>
      <c r="L86" s="54"/>
      <c r="M86" s="54"/>
      <c r="N86" s="54"/>
      <c r="O86" s="54"/>
      <c r="P86" s="54"/>
    </row>
  </sheetData>
  <mergeCells count="5">
    <mergeCell ref="B13:B26"/>
    <mergeCell ref="B28:B42"/>
    <mergeCell ref="B44:B56"/>
    <mergeCell ref="B58:B72"/>
    <mergeCell ref="D74:H74"/>
  </mergeCells>
  <conditionalFormatting sqref="D15:H16 D20:H20 D25:H25 D23:H23 D33:H33 D50:H51 D56:H57 D60:H60 D70:H70 D30:H30 D39:H40 D43:H47 D35:H36 D27:H28">
    <cfRule type="containsText" dxfId="21" priority="20" stopIfTrue="1" operator="containsText" text="mixed">
      <formula>NOT(ISERROR(SEARCH("mixed",D15)))</formula>
    </cfRule>
  </conditionalFormatting>
  <conditionalFormatting sqref="D13:H14">
    <cfRule type="containsText" dxfId="20" priority="23" operator="containsText" text="&quot;=/-&quot;">
      <formula>NOT(ISERROR(SEARCH("""=/-""",D13)))</formula>
    </cfRule>
  </conditionalFormatting>
  <conditionalFormatting sqref="D15:H16 D20:H20 D25:H25 D23:H23 D33:H33 D50:H51 D56:H57 D60:H60 D70:H70 D30:H30 D39:H40 D43:H47 D35:H36 D27:H28">
    <cfRule type="containsText" dxfId="19" priority="21" operator="containsText" text="positive">
      <formula>NOT(ISERROR(SEARCH("positive",D15)))</formula>
    </cfRule>
    <cfRule type="containsText" dxfId="18" priority="22" operator="containsText" text="negative">
      <formula>NOT(ISERROR(SEARCH("negative",D15)))</formula>
    </cfRule>
  </conditionalFormatting>
  <conditionalFormatting sqref="D20:H20 D25:H25 D23:H23 D13:H16 D30:H30 D60:H60 D35:H36 D43:H47 D56:H57 D70:H70 D39:H40 D33:H33 D50:H51 D27:H28">
    <cfRule type="containsText" dxfId="17" priority="19" operator="containsText" text="&quot;-&quot;">
      <formula>NOT(ISERROR(SEARCH("""-""",D13)))</formula>
    </cfRule>
  </conditionalFormatting>
  <conditionalFormatting sqref="J13">
    <cfRule type="containsText" dxfId="16" priority="13" operator="containsText" text="&quot;=/-&quot;">
      <formula>NOT(ISERROR(SEARCH("""=/-""",J13)))</formula>
    </cfRule>
  </conditionalFormatting>
  <conditionalFormatting sqref="I25">
    <cfRule type="containsText" dxfId="15" priority="10" stopIfTrue="1" operator="containsText" text="mixed">
      <formula>NOT(ISERROR(SEARCH("mixed",I25)))</formula>
    </cfRule>
  </conditionalFormatting>
  <conditionalFormatting sqref="I25">
    <cfRule type="containsText" dxfId="14" priority="11" operator="containsText" text="positive">
      <formula>NOT(ISERROR(SEARCH("positive",I25)))</formula>
    </cfRule>
    <cfRule type="containsText" dxfId="13" priority="12" operator="containsText" text="negative">
      <formula>NOT(ISERROR(SEARCH("negative",I25)))</formula>
    </cfRule>
  </conditionalFormatting>
  <conditionalFormatting sqref="I25">
    <cfRule type="containsText" dxfId="12" priority="9" operator="containsText" text="&quot;-&quot;">
      <formula>NOT(ISERROR(SEARCH("""-""",I25)))</formula>
    </cfRule>
  </conditionalFormatting>
  <conditionalFormatting sqref="I70">
    <cfRule type="containsText" dxfId="11" priority="5" operator="containsText" text="&quot;-&quot;">
      <formula>NOT(ISERROR(SEARCH("""-""",I70)))</formula>
    </cfRule>
  </conditionalFormatting>
  <conditionalFormatting sqref="I70">
    <cfRule type="containsText" dxfId="10" priority="6" stopIfTrue="1" operator="containsText" text="mixed">
      <formula>NOT(ISERROR(SEARCH("mixed",I70)))</formula>
    </cfRule>
  </conditionalFormatting>
  <conditionalFormatting sqref="I70">
    <cfRule type="containsText" dxfId="9" priority="7" operator="containsText" text="positive">
      <formula>NOT(ISERROR(SEARCH("positive",I70)))</formula>
    </cfRule>
    <cfRule type="containsText" dxfId="8" priority="8" operator="containsText" text="negative">
      <formula>NOT(ISERROR(SEARCH("negative",I70)))</formula>
    </cfRule>
  </conditionalFormatting>
  <conditionalFormatting sqref="I33">
    <cfRule type="containsText" dxfId="7" priority="2" stopIfTrue="1" operator="containsText" text="mixed">
      <formula>NOT(ISERROR(SEARCH("mixed",I33)))</formula>
    </cfRule>
  </conditionalFormatting>
  <conditionalFormatting sqref="I33">
    <cfRule type="containsText" dxfId="6" priority="3" operator="containsText" text="positive">
      <formula>NOT(ISERROR(SEARCH("positive",I33)))</formula>
    </cfRule>
    <cfRule type="containsText" dxfId="5" priority="4" operator="containsText" text="negative">
      <formula>NOT(ISERROR(SEARCH("negative",I33)))</formula>
    </cfRule>
  </conditionalFormatting>
  <conditionalFormatting sqref="I33">
    <cfRule type="containsText" dxfId="4" priority="1" operator="containsText" text="&quot;-&quot;">
      <formula>NOT(ISERROR(SEARCH("""-""",I33)))</formula>
    </cfRule>
  </conditionalFormatting>
  <hyperlinks>
    <hyperlink ref="E11" location="'Heat management'!A1" display="Heat management (programmable thermostats, reducing room temperature)"/>
    <hyperlink ref="D11" location="'Heat efficiency'!A1" display="Heat efficiency (more efficient air con, most efficient boiler, insulation, glazing)"/>
    <hyperlink ref="G11" location="'Light&amp;appliance efficiency'!A1" display="Lights &amp; appliances (more efficient lights, fridges, freezers, monitors)"/>
    <hyperlink ref="H11" location="'CompressedAir&amp;VSDs'!A1" display="Process efficiency (compressed air, variable speed drivers)"/>
    <hyperlink ref="F11" location="'Light&amp;Appliance management'!A1" display="Light &amp; appliance management (sunrise-sunset timers, light detectors, computer mgmt)"/>
  </hyperlink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24" operator="containsText" id="{BB410E61-2196-4F66-B648-F13EA689D827}">
            <xm:f>NOT(ISERROR(SEARCH("+",D13)))</xm:f>
            <xm:f>"+"</xm:f>
            <x14:dxf>
              <fill>
                <patternFill>
                  <bgColor rgb="FFCCFFCC"/>
                </patternFill>
              </fill>
            </x14:dxf>
          </x14:cfRule>
          <x14:cfRule type="containsText" priority="25" operator="containsText" id="{44AAF0A3-BE72-47BE-A899-4FEC028E9224}">
            <xm:f>NOT(ISERROR(SEARCH("-",D13)))</xm:f>
            <xm:f>"-"</xm:f>
            <x14:dxf>
              <fill>
                <patternFill>
                  <bgColor rgb="FFFFCCFF"/>
                </patternFill>
              </fill>
            </x14:dxf>
          </x14:cfRule>
          <xm:sqref>D13:H14</xm:sqref>
        </x14:conditionalFormatting>
        <x14:conditionalFormatting xmlns:xm="http://schemas.microsoft.com/office/excel/2006/main">
          <x14:cfRule type="containsText" priority="14" operator="containsText" id="{D510E987-C6E5-4CB3-A99F-E6DEBDBBE6C1}">
            <xm:f>NOT(ISERROR(SEARCH("+",J13)))</xm:f>
            <xm:f>"+"</xm:f>
            <x14:dxf>
              <fill>
                <patternFill>
                  <bgColor rgb="FFCCFFCC"/>
                </patternFill>
              </fill>
            </x14:dxf>
          </x14:cfRule>
          <x14:cfRule type="containsText" priority="15" operator="containsText" id="{E36ECA33-C13D-41F9-B513-04727644F987}">
            <xm:f>NOT(ISERROR(SEARCH("-",J13)))</xm:f>
            <xm:f>"-"</xm:f>
            <x14:dxf>
              <fill>
                <patternFill>
                  <bgColor rgb="FFFFCCFF"/>
                </patternFill>
              </fill>
            </x14:dxf>
          </x14:cfRule>
          <xm:sqref>J13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419"/>
  <sheetViews>
    <sheetView zoomScale="70" zoomScaleNormal="70" workbookViewId="0">
      <selection activeCell="B28" sqref="B28"/>
    </sheetView>
  </sheetViews>
  <sheetFormatPr defaultColWidth="11.44140625" defaultRowHeight="12.45" x14ac:dyDescent="0.2"/>
  <cols>
    <col min="1" max="1" width="61.5546875" style="1" customWidth="1"/>
    <col min="2" max="2" width="97.44140625" style="1" customWidth="1"/>
    <col min="3" max="16384" width="11.44140625" style="1"/>
  </cols>
  <sheetData>
    <row r="1" spans="1:6" ht="25.55" x14ac:dyDescent="0.4">
      <c r="A1" s="26" t="s">
        <v>42</v>
      </c>
      <c r="F1" s="25"/>
    </row>
    <row r="2" spans="1:6" s="19" customFormat="1" ht="17.7" x14ac:dyDescent="0.3">
      <c r="A2" s="24" t="s">
        <v>41</v>
      </c>
    </row>
    <row r="3" spans="1:6" s="19" customFormat="1" ht="104.25" customHeight="1" x14ac:dyDescent="0.2">
      <c r="A3" s="19" t="s">
        <v>40</v>
      </c>
      <c r="B3" s="52" t="s">
        <v>217</v>
      </c>
    </row>
    <row r="4" spans="1:6" s="19" customFormat="1" ht="15.05" x14ac:dyDescent="0.25">
      <c r="A4" s="19" t="s">
        <v>39</v>
      </c>
    </row>
    <row r="5" spans="1:6" s="19" customFormat="1" ht="15.05" x14ac:dyDescent="0.25">
      <c r="A5" s="19" t="s">
        <v>38</v>
      </c>
    </row>
    <row r="6" spans="1:6" s="19" customFormat="1" ht="18.350000000000001" thickBot="1" x14ac:dyDescent="0.35">
      <c r="A6" s="24" t="s">
        <v>37</v>
      </c>
    </row>
    <row r="7" spans="1:6" s="19" customFormat="1" ht="15.75" x14ac:dyDescent="0.25">
      <c r="A7" s="94" t="s">
        <v>48</v>
      </c>
      <c r="B7" s="20"/>
    </row>
    <row r="8" spans="1:6" s="19" customFormat="1" ht="15.75" x14ac:dyDescent="0.25">
      <c r="A8" s="93"/>
      <c r="B8" s="23"/>
    </row>
    <row r="9" spans="1:6" s="19" customFormat="1" ht="31.75" x14ac:dyDescent="0.25">
      <c r="A9" s="93" t="s">
        <v>5</v>
      </c>
      <c r="B9" s="118" t="s">
        <v>118</v>
      </c>
    </row>
    <row r="10" spans="1:6" s="19" customFormat="1" ht="15.75" x14ac:dyDescent="0.2">
      <c r="A10" s="93" t="s">
        <v>4</v>
      </c>
      <c r="B10" s="118" t="s">
        <v>204</v>
      </c>
    </row>
    <row r="11" spans="1:6" s="19" customFormat="1" ht="31.75" x14ac:dyDescent="0.25">
      <c r="A11" s="93" t="s">
        <v>3</v>
      </c>
      <c r="B11" s="118" t="s">
        <v>119</v>
      </c>
    </row>
    <row r="12" spans="1:6" s="19" customFormat="1" ht="29.95" x14ac:dyDescent="0.2">
      <c r="A12" s="93" t="s">
        <v>2</v>
      </c>
      <c r="B12" s="118" t="s">
        <v>120</v>
      </c>
    </row>
    <row r="13" spans="1:6" s="19" customFormat="1" ht="29.95" x14ac:dyDescent="0.2">
      <c r="A13" s="93" t="s">
        <v>1</v>
      </c>
      <c r="B13" s="118" t="s">
        <v>121</v>
      </c>
    </row>
    <row r="14" spans="1:6" s="19" customFormat="1" ht="15.75" x14ac:dyDescent="0.2">
      <c r="A14" s="95" t="s">
        <v>0</v>
      </c>
      <c r="B14" s="119" t="s">
        <v>122</v>
      </c>
    </row>
    <row r="15" spans="1:6" s="19" customFormat="1" ht="15.75" x14ac:dyDescent="0.2">
      <c r="A15" s="274" t="s">
        <v>33</v>
      </c>
      <c r="B15" s="4"/>
    </row>
    <row r="16" spans="1:6" s="19" customFormat="1" ht="15.05" x14ac:dyDescent="0.25">
      <c r="A16" s="5" t="s">
        <v>5</v>
      </c>
      <c r="B16" s="15" t="s">
        <v>35</v>
      </c>
    </row>
    <row r="17" spans="1:2" s="19" customFormat="1" ht="15.05" x14ac:dyDescent="0.25">
      <c r="A17" s="5" t="s">
        <v>4</v>
      </c>
      <c r="B17" s="4"/>
    </row>
    <row r="18" spans="1:2" s="19" customFormat="1" ht="15.05" x14ac:dyDescent="0.25">
      <c r="A18" s="5" t="s">
        <v>3</v>
      </c>
      <c r="B18" s="17"/>
    </row>
    <row r="19" spans="1:2" s="19" customFormat="1" ht="15.05" x14ac:dyDescent="0.25">
      <c r="A19" s="5" t="s">
        <v>2</v>
      </c>
      <c r="B19" s="17"/>
    </row>
    <row r="20" spans="1:2" s="19" customFormat="1" ht="15.05" x14ac:dyDescent="0.25">
      <c r="A20" s="5" t="s">
        <v>1</v>
      </c>
      <c r="B20" s="17"/>
    </row>
    <row r="21" spans="1:2" s="19" customFormat="1" ht="15.05" x14ac:dyDescent="0.25">
      <c r="A21" s="5" t="s">
        <v>0</v>
      </c>
      <c r="B21" s="17"/>
    </row>
    <row r="22" spans="1:2" s="19" customFormat="1" ht="15.05" x14ac:dyDescent="0.25">
      <c r="A22" s="275" t="s">
        <v>32</v>
      </c>
      <c r="B22" s="16"/>
    </row>
    <row r="23" spans="1:2" s="19" customFormat="1" ht="15.05" x14ac:dyDescent="0.25">
      <c r="A23" s="5" t="s">
        <v>5</v>
      </c>
      <c r="B23" s="15" t="s">
        <v>35</v>
      </c>
    </row>
    <row r="24" spans="1:2" s="19" customFormat="1" ht="15.05" x14ac:dyDescent="0.25">
      <c r="A24" s="5" t="s">
        <v>4</v>
      </c>
      <c r="B24" s="17"/>
    </row>
    <row r="25" spans="1:2" s="19" customFormat="1" ht="15.05" x14ac:dyDescent="0.25">
      <c r="A25" s="5" t="s">
        <v>3</v>
      </c>
      <c r="B25" s="17"/>
    </row>
    <row r="26" spans="1:2" s="19" customFormat="1" ht="15.05" x14ac:dyDescent="0.25">
      <c r="A26" s="5" t="s">
        <v>2</v>
      </c>
      <c r="B26" s="17"/>
    </row>
    <row r="27" spans="1:2" s="19" customFormat="1" ht="15.05" x14ac:dyDescent="0.25">
      <c r="A27" s="5" t="s">
        <v>1</v>
      </c>
      <c r="B27" s="17"/>
    </row>
    <row r="28" spans="1:2" s="19" customFormat="1" ht="15.05" x14ac:dyDescent="0.25">
      <c r="A28" s="8" t="s">
        <v>0</v>
      </c>
      <c r="B28" s="18"/>
    </row>
    <row r="29" spans="1:2" s="19" customFormat="1" ht="15.05" x14ac:dyDescent="0.25">
      <c r="A29" s="274" t="s">
        <v>31</v>
      </c>
      <c r="B29" s="15"/>
    </row>
    <row r="30" spans="1:2" s="19" customFormat="1" ht="15.05" x14ac:dyDescent="0.25">
      <c r="A30" s="5" t="s">
        <v>5</v>
      </c>
      <c r="B30" s="15" t="s">
        <v>35</v>
      </c>
    </row>
    <row r="31" spans="1:2" s="19" customFormat="1" ht="15.05" x14ac:dyDescent="0.25">
      <c r="A31" s="5" t="s">
        <v>4</v>
      </c>
      <c r="B31" s="15"/>
    </row>
    <row r="32" spans="1:2" s="19" customFormat="1" ht="15.05" x14ac:dyDescent="0.25">
      <c r="A32" s="5" t="s">
        <v>3</v>
      </c>
      <c r="B32" s="15"/>
    </row>
    <row r="33" spans="1:2" s="19" customFormat="1" ht="15.05" x14ac:dyDescent="0.25">
      <c r="A33" s="5" t="s">
        <v>2</v>
      </c>
      <c r="B33" s="15"/>
    </row>
    <row r="34" spans="1:2" s="19" customFormat="1" ht="15.05" x14ac:dyDescent="0.25">
      <c r="A34" s="5" t="s">
        <v>1</v>
      </c>
      <c r="B34" s="15"/>
    </row>
    <row r="35" spans="1:2" s="19" customFormat="1" ht="15.05" x14ac:dyDescent="0.25">
      <c r="A35" s="5" t="s">
        <v>0</v>
      </c>
      <c r="B35" s="15"/>
    </row>
    <row r="36" spans="1:2" s="19" customFormat="1" ht="15.05" x14ac:dyDescent="0.25">
      <c r="A36" s="275" t="s">
        <v>30</v>
      </c>
      <c r="B36" s="59"/>
    </row>
    <row r="37" spans="1:2" s="19" customFormat="1" ht="15.05" x14ac:dyDescent="0.25">
      <c r="A37" s="5" t="s">
        <v>5</v>
      </c>
      <c r="B37" s="15" t="s">
        <v>35</v>
      </c>
    </row>
    <row r="38" spans="1:2" s="19" customFormat="1" ht="15.05" x14ac:dyDescent="0.25">
      <c r="A38" s="5" t="s">
        <v>4</v>
      </c>
      <c r="B38" s="60"/>
    </row>
    <row r="39" spans="1:2" s="19" customFormat="1" ht="15.05" x14ac:dyDescent="0.25">
      <c r="A39" s="5" t="s">
        <v>3</v>
      </c>
      <c r="B39" s="61"/>
    </row>
    <row r="40" spans="1:2" s="19" customFormat="1" ht="15.05" x14ac:dyDescent="0.25">
      <c r="A40" s="5" t="s">
        <v>2</v>
      </c>
      <c r="B40" s="15"/>
    </row>
    <row r="41" spans="1:2" s="19" customFormat="1" ht="15.05" x14ac:dyDescent="0.25">
      <c r="A41" s="5" t="s">
        <v>1</v>
      </c>
      <c r="B41" s="61"/>
    </row>
    <row r="42" spans="1:2" s="19" customFormat="1" ht="15.05" x14ac:dyDescent="0.25">
      <c r="A42" s="8" t="s">
        <v>0</v>
      </c>
      <c r="B42" s="15"/>
    </row>
    <row r="43" spans="1:2" s="19" customFormat="1" ht="15.05" x14ac:dyDescent="0.25">
      <c r="A43" s="274" t="s">
        <v>29</v>
      </c>
      <c r="B43" s="16"/>
    </row>
    <row r="44" spans="1:2" s="19" customFormat="1" ht="15.05" x14ac:dyDescent="0.25">
      <c r="A44" s="5" t="s">
        <v>5</v>
      </c>
      <c r="B44" s="15" t="s">
        <v>35</v>
      </c>
    </row>
    <row r="45" spans="1:2" s="19" customFormat="1" ht="15.05" x14ac:dyDescent="0.25">
      <c r="A45" s="5" t="s">
        <v>4</v>
      </c>
      <c r="B45" s="17"/>
    </row>
    <row r="46" spans="1:2" s="19" customFormat="1" ht="60.25" x14ac:dyDescent="0.25">
      <c r="A46" s="5" t="s">
        <v>3</v>
      </c>
      <c r="B46" s="67" t="s">
        <v>91</v>
      </c>
    </row>
    <row r="47" spans="1:2" s="19" customFormat="1" ht="15.05" x14ac:dyDescent="0.25">
      <c r="A47" s="5" t="s">
        <v>2</v>
      </c>
      <c r="B47" s="67" t="s">
        <v>88</v>
      </c>
    </row>
    <row r="48" spans="1:2" s="19" customFormat="1" ht="45.2" x14ac:dyDescent="0.25">
      <c r="A48" s="5" t="s">
        <v>1</v>
      </c>
      <c r="B48" s="67" t="s">
        <v>93</v>
      </c>
    </row>
    <row r="49" spans="1:2" s="19" customFormat="1" ht="30.15" x14ac:dyDescent="0.25">
      <c r="A49" s="5" t="s">
        <v>0</v>
      </c>
      <c r="B49" s="67" t="s">
        <v>92</v>
      </c>
    </row>
    <row r="50" spans="1:2" s="19" customFormat="1" ht="15.05" x14ac:dyDescent="0.25">
      <c r="A50" s="275" t="s">
        <v>28</v>
      </c>
      <c r="B50" s="22"/>
    </row>
    <row r="51" spans="1:2" s="19" customFormat="1" ht="15.05" x14ac:dyDescent="0.25">
      <c r="A51" s="5" t="s">
        <v>5</v>
      </c>
      <c r="B51" s="15" t="s">
        <v>35</v>
      </c>
    </row>
    <row r="52" spans="1:2" s="19" customFormat="1" ht="15.05" x14ac:dyDescent="0.25">
      <c r="A52" s="5" t="s">
        <v>4</v>
      </c>
      <c r="B52" s="17"/>
    </row>
    <row r="53" spans="1:2" s="19" customFormat="1" ht="90.35" x14ac:dyDescent="0.25">
      <c r="A53" s="5" t="s">
        <v>3</v>
      </c>
      <c r="B53" s="67" t="s">
        <v>94</v>
      </c>
    </row>
    <row r="54" spans="1:2" s="19" customFormat="1" ht="15.05" x14ac:dyDescent="0.25">
      <c r="A54" s="5" t="s">
        <v>2</v>
      </c>
      <c r="B54" s="67" t="s">
        <v>88</v>
      </c>
    </row>
    <row r="55" spans="1:2" s="19" customFormat="1" ht="60.25" x14ac:dyDescent="0.25">
      <c r="A55" s="5" t="s">
        <v>1</v>
      </c>
      <c r="B55" s="67" t="s">
        <v>89</v>
      </c>
    </row>
    <row r="56" spans="1:2" s="19" customFormat="1" ht="30.15" x14ac:dyDescent="0.25">
      <c r="A56" s="8" t="s">
        <v>0</v>
      </c>
      <c r="B56" s="68" t="s">
        <v>90</v>
      </c>
    </row>
    <row r="57" spans="1:2" s="19" customFormat="1" ht="15.05" x14ac:dyDescent="0.25">
      <c r="A57" s="275" t="s">
        <v>27</v>
      </c>
      <c r="B57" s="16"/>
    </row>
    <row r="58" spans="1:2" s="19" customFormat="1" ht="15.05" x14ac:dyDescent="0.25">
      <c r="A58" s="5" t="s">
        <v>5</v>
      </c>
      <c r="B58" s="15" t="s">
        <v>35</v>
      </c>
    </row>
    <row r="59" spans="1:2" s="19" customFormat="1" ht="15.05" x14ac:dyDescent="0.25">
      <c r="A59" s="5" t="s">
        <v>4</v>
      </c>
      <c r="B59" s="17"/>
    </row>
    <row r="60" spans="1:2" s="19" customFormat="1" ht="15.05" x14ac:dyDescent="0.25">
      <c r="A60" s="5" t="s">
        <v>3</v>
      </c>
      <c r="B60" s="17"/>
    </row>
    <row r="61" spans="1:2" s="19" customFormat="1" ht="15.05" x14ac:dyDescent="0.25">
      <c r="A61" s="5" t="s">
        <v>2</v>
      </c>
      <c r="B61" s="17"/>
    </row>
    <row r="62" spans="1:2" s="19" customFormat="1" ht="15.05" x14ac:dyDescent="0.25">
      <c r="A62" s="5" t="s">
        <v>1</v>
      </c>
      <c r="B62" s="17"/>
    </row>
    <row r="63" spans="1:2" s="19" customFormat="1" ht="15.05" x14ac:dyDescent="0.25">
      <c r="A63" s="8" t="s">
        <v>0</v>
      </c>
      <c r="B63" s="18"/>
    </row>
    <row r="64" spans="1:2" s="19" customFormat="1" ht="15.05" x14ac:dyDescent="0.25">
      <c r="A64" s="274" t="s">
        <v>13</v>
      </c>
      <c r="B64" s="17"/>
    </row>
    <row r="65" spans="1:2" s="19" customFormat="1" ht="15.05" x14ac:dyDescent="0.25">
      <c r="A65" s="5" t="s">
        <v>5</v>
      </c>
      <c r="B65" s="15" t="s">
        <v>35</v>
      </c>
    </row>
    <row r="66" spans="1:2" s="19" customFormat="1" ht="15.05" x14ac:dyDescent="0.25">
      <c r="A66" s="5" t="s">
        <v>4</v>
      </c>
      <c r="B66" s="17"/>
    </row>
    <row r="67" spans="1:2" s="19" customFormat="1" ht="15.05" x14ac:dyDescent="0.25">
      <c r="A67" s="5" t="s">
        <v>3</v>
      </c>
      <c r="B67" s="17"/>
    </row>
    <row r="68" spans="1:2" s="19" customFormat="1" ht="15.05" x14ac:dyDescent="0.25">
      <c r="A68" s="5" t="s">
        <v>2</v>
      </c>
      <c r="B68" s="17"/>
    </row>
    <row r="69" spans="1:2" s="19" customFormat="1" ht="15.05" x14ac:dyDescent="0.25">
      <c r="A69" s="5" t="s">
        <v>1</v>
      </c>
      <c r="B69" s="17"/>
    </row>
    <row r="70" spans="1:2" s="19" customFormat="1" ht="15.05" x14ac:dyDescent="0.25">
      <c r="A70" s="5" t="s">
        <v>7</v>
      </c>
      <c r="B70" s="17"/>
    </row>
    <row r="71" spans="1:2" s="19" customFormat="1" ht="15.05" x14ac:dyDescent="0.25">
      <c r="A71" s="276" t="s">
        <v>112</v>
      </c>
      <c r="B71" s="22"/>
    </row>
    <row r="72" spans="1:2" s="19" customFormat="1" ht="15.05" x14ac:dyDescent="0.25">
      <c r="A72" s="63" t="s">
        <v>5</v>
      </c>
      <c r="B72" s="15" t="s">
        <v>115</v>
      </c>
    </row>
    <row r="73" spans="1:2" s="19" customFormat="1" ht="15.05" x14ac:dyDescent="0.25">
      <c r="A73" s="63" t="s">
        <v>4</v>
      </c>
      <c r="B73" s="15" t="s">
        <v>103</v>
      </c>
    </row>
    <row r="74" spans="1:2" s="19" customFormat="1" ht="110.3" customHeight="1" x14ac:dyDescent="0.25">
      <c r="A74" s="63" t="s">
        <v>3</v>
      </c>
      <c r="B74" s="61" t="s">
        <v>86</v>
      </c>
    </row>
    <row r="75" spans="1:2" s="19" customFormat="1" ht="15.05" x14ac:dyDescent="0.25">
      <c r="A75" s="63" t="s">
        <v>2</v>
      </c>
      <c r="B75" s="61" t="s">
        <v>87</v>
      </c>
    </row>
    <row r="76" spans="1:2" s="19" customFormat="1" ht="15.05" x14ac:dyDescent="0.25">
      <c r="A76" s="5" t="s">
        <v>1</v>
      </c>
      <c r="B76" s="17"/>
    </row>
    <row r="77" spans="1:2" s="19" customFormat="1" ht="15.05" x14ac:dyDescent="0.25">
      <c r="A77" s="5" t="s">
        <v>7</v>
      </c>
      <c r="B77" s="17"/>
    </row>
    <row r="78" spans="1:2" s="19" customFormat="1" ht="15.05" x14ac:dyDescent="0.25">
      <c r="A78" s="277" t="s">
        <v>113</v>
      </c>
      <c r="B78" s="22"/>
    </row>
    <row r="79" spans="1:2" s="19" customFormat="1" ht="15.05" x14ac:dyDescent="0.25">
      <c r="A79" s="5" t="s">
        <v>5</v>
      </c>
      <c r="B79" s="15" t="s">
        <v>35</v>
      </c>
    </row>
    <row r="80" spans="1:2" s="19" customFormat="1" ht="15.05" x14ac:dyDescent="0.25">
      <c r="A80" s="5" t="s">
        <v>4</v>
      </c>
      <c r="B80" s="15"/>
    </row>
    <row r="81" spans="1:4" s="19" customFormat="1" ht="13.75" customHeight="1" x14ac:dyDescent="0.25">
      <c r="A81" s="5" t="s">
        <v>3</v>
      </c>
      <c r="B81" s="15"/>
    </row>
    <row r="82" spans="1:4" s="19" customFormat="1" ht="15.05" x14ac:dyDescent="0.25">
      <c r="A82" s="5" t="s">
        <v>2</v>
      </c>
      <c r="B82" s="15"/>
    </row>
    <row r="83" spans="1:4" s="19" customFormat="1" ht="15.05" x14ac:dyDescent="0.25">
      <c r="A83" s="5" t="s">
        <v>1</v>
      </c>
      <c r="B83" s="15"/>
    </row>
    <row r="84" spans="1:4" s="19" customFormat="1" ht="15.05" x14ac:dyDescent="0.25">
      <c r="A84" s="8" t="s">
        <v>7</v>
      </c>
      <c r="B84" s="66"/>
    </row>
    <row r="85" spans="1:4" s="19" customFormat="1" ht="15.05" x14ac:dyDescent="0.25">
      <c r="A85" s="278" t="s">
        <v>106</v>
      </c>
      <c r="B85" s="15"/>
    </row>
    <row r="86" spans="1:4" s="19" customFormat="1" ht="15.05" x14ac:dyDescent="0.25">
      <c r="A86" s="79" t="s">
        <v>8</v>
      </c>
      <c r="B86" s="15" t="s">
        <v>35</v>
      </c>
    </row>
    <row r="87" spans="1:4" s="19" customFormat="1" ht="15.05" x14ac:dyDescent="0.25">
      <c r="A87" s="79" t="s">
        <v>107</v>
      </c>
      <c r="B87" s="15"/>
    </row>
    <row r="88" spans="1:4" s="19" customFormat="1" ht="15.05" x14ac:dyDescent="0.25">
      <c r="A88" s="79" t="s">
        <v>108</v>
      </c>
      <c r="B88" s="15"/>
    </row>
    <row r="89" spans="1:4" s="19" customFormat="1" ht="15.05" x14ac:dyDescent="0.25">
      <c r="A89" s="79" t="s">
        <v>109</v>
      </c>
      <c r="B89" s="15"/>
    </row>
    <row r="90" spans="1:4" s="19" customFormat="1" ht="15.05" x14ac:dyDescent="0.25">
      <c r="A90" s="79" t="s">
        <v>110</v>
      </c>
      <c r="B90" s="15"/>
    </row>
    <row r="91" spans="1:4" s="19" customFormat="1" ht="15.05" x14ac:dyDescent="0.25">
      <c r="A91" s="79" t="s">
        <v>7</v>
      </c>
      <c r="B91" s="15"/>
    </row>
    <row r="92" spans="1:4" s="19" customFormat="1" ht="15.05" x14ac:dyDescent="0.25">
      <c r="A92" s="275" t="s">
        <v>25</v>
      </c>
      <c r="B92" s="16"/>
    </row>
    <row r="93" spans="1:4" s="19" customFormat="1" ht="15.05" x14ac:dyDescent="0.25">
      <c r="A93" s="5" t="s">
        <v>5</v>
      </c>
      <c r="B93" s="15" t="s">
        <v>35</v>
      </c>
      <c r="D93" s="1"/>
    </row>
    <row r="94" spans="1:4" s="19" customFormat="1" ht="15.05" x14ac:dyDescent="0.25">
      <c r="A94" s="5" t="s">
        <v>4</v>
      </c>
      <c r="B94" s="17"/>
      <c r="D94" s="1"/>
    </row>
    <row r="95" spans="1:4" s="19" customFormat="1" ht="15.05" x14ac:dyDescent="0.25">
      <c r="A95" s="5" t="s">
        <v>3</v>
      </c>
      <c r="B95" s="17"/>
      <c r="D95" s="1"/>
    </row>
    <row r="96" spans="1:4" s="19" customFormat="1" ht="15.05" x14ac:dyDescent="0.25">
      <c r="A96" s="5" t="s">
        <v>2</v>
      </c>
      <c r="B96" s="17"/>
      <c r="D96" s="1"/>
    </row>
    <row r="97" spans="1:4" s="19" customFormat="1" ht="15.05" x14ac:dyDescent="0.25">
      <c r="A97" s="5" t="s">
        <v>1</v>
      </c>
      <c r="B97" s="17"/>
      <c r="D97" s="1"/>
    </row>
    <row r="98" spans="1:4" s="19" customFormat="1" ht="15.05" x14ac:dyDescent="0.25">
      <c r="A98" s="8" t="s">
        <v>7</v>
      </c>
      <c r="B98" s="18"/>
      <c r="D98" s="1"/>
    </row>
    <row r="99" spans="1:4" s="19" customFormat="1" ht="15.05" x14ac:dyDescent="0.25">
      <c r="A99" s="274" t="s">
        <v>24</v>
      </c>
      <c r="B99" s="17"/>
      <c r="D99" s="1"/>
    </row>
    <row r="100" spans="1:4" s="19" customFormat="1" ht="15.05" x14ac:dyDescent="0.25">
      <c r="A100" s="5" t="s">
        <v>5</v>
      </c>
      <c r="B100" s="60" t="s">
        <v>102</v>
      </c>
      <c r="D100" s="1"/>
    </row>
    <row r="101" spans="1:4" s="19" customFormat="1" ht="15.05" x14ac:dyDescent="0.25">
      <c r="A101" s="5" t="s">
        <v>4</v>
      </c>
      <c r="B101" s="12" t="s">
        <v>117</v>
      </c>
      <c r="D101" s="1"/>
    </row>
    <row r="102" spans="1:4" s="19" customFormat="1" ht="42.75" customHeight="1" x14ac:dyDescent="0.25">
      <c r="A102" s="5" t="s">
        <v>3</v>
      </c>
      <c r="B102" s="61" t="s">
        <v>84</v>
      </c>
      <c r="D102" s="1"/>
    </row>
    <row r="103" spans="1:4" s="19" customFormat="1" ht="15.05" x14ac:dyDescent="0.25">
      <c r="A103" s="5" t="s">
        <v>2</v>
      </c>
      <c r="B103" s="15" t="s">
        <v>83</v>
      </c>
      <c r="D103" s="1"/>
    </row>
    <row r="104" spans="1:4" s="19" customFormat="1" ht="30.15" x14ac:dyDescent="0.25">
      <c r="A104" s="5" t="s">
        <v>1</v>
      </c>
      <c r="B104" s="61" t="s">
        <v>85</v>
      </c>
      <c r="D104" s="1"/>
    </row>
    <row r="105" spans="1:4" s="19" customFormat="1" ht="15.05" x14ac:dyDescent="0.25">
      <c r="A105" s="8" t="s">
        <v>7</v>
      </c>
      <c r="B105" s="66" t="s">
        <v>36</v>
      </c>
      <c r="D105" s="1"/>
    </row>
    <row r="106" spans="1:4" s="19" customFormat="1" ht="15.05" x14ac:dyDescent="0.25">
      <c r="A106" s="279" t="s">
        <v>104</v>
      </c>
      <c r="B106" s="22"/>
      <c r="D106" s="1"/>
    </row>
    <row r="107" spans="1:4" s="19" customFormat="1" ht="15.05" x14ac:dyDescent="0.25">
      <c r="A107" s="5" t="s">
        <v>5</v>
      </c>
      <c r="B107" s="15" t="s">
        <v>35</v>
      </c>
      <c r="D107" s="1"/>
    </row>
    <row r="108" spans="1:4" s="19" customFormat="1" ht="15.05" x14ac:dyDescent="0.25">
      <c r="A108" s="5" t="s">
        <v>4</v>
      </c>
      <c r="B108" s="15"/>
      <c r="D108" s="1"/>
    </row>
    <row r="109" spans="1:4" s="19" customFormat="1" ht="15.05" x14ac:dyDescent="0.25">
      <c r="A109" s="5" t="s">
        <v>3</v>
      </c>
      <c r="B109" s="15"/>
      <c r="D109" s="1"/>
    </row>
    <row r="110" spans="1:4" s="19" customFormat="1" ht="15.05" x14ac:dyDescent="0.25">
      <c r="A110" s="5" t="s">
        <v>2</v>
      </c>
      <c r="B110" s="15"/>
      <c r="D110" s="1"/>
    </row>
    <row r="111" spans="1:4" s="19" customFormat="1" ht="15.05" x14ac:dyDescent="0.25">
      <c r="A111" s="5" t="s">
        <v>1</v>
      </c>
      <c r="B111" s="15"/>
      <c r="D111" s="1"/>
    </row>
    <row r="112" spans="1:4" s="19" customFormat="1" ht="15.75" thickBot="1" x14ac:dyDescent="0.3">
      <c r="A112" s="3" t="s">
        <v>7</v>
      </c>
      <c r="B112" s="62"/>
      <c r="D112" s="1"/>
    </row>
    <row r="113" spans="1:4" s="19" customFormat="1" ht="15.75" thickBot="1" x14ac:dyDescent="0.3">
      <c r="A113" s="21"/>
      <c r="B113" s="17"/>
      <c r="D113" s="1"/>
    </row>
    <row r="114" spans="1:4" s="19" customFormat="1" ht="15.05" x14ac:dyDescent="0.25">
      <c r="A114" s="10" t="s">
        <v>47</v>
      </c>
      <c r="B114" s="20"/>
      <c r="D114" s="1"/>
    </row>
    <row r="115" spans="1:4" s="19" customFormat="1" ht="15.05" x14ac:dyDescent="0.25">
      <c r="A115" s="275" t="s">
        <v>22</v>
      </c>
      <c r="B115" s="16"/>
      <c r="D115" s="1"/>
    </row>
    <row r="116" spans="1:4" s="19" customFormat="1" ht="15.05" x14ac:dyDescent="0.25">
      <c r="A116" s="5" t="s">
        <v>5</v>
      </c>
      <c r="B116" s="15" t="s">
        <v>35</v>
      </c>
      <c r="D116" s="1"/>
    </row>
    <row r="117" spans="1:4" s="19" customFormat="1" ht="15.05" x14ac:dyDescent="0.25">
      <c r="A117" s="5" t="s">
        <v>4</v>
      </c>
      <c r="B117" s="17"/>
      <c r="D117" s="1"/>
    </row>
    <row r="118" spans="1:4" s="19" customFormat="1" ht="15.05" x14ac:dyDescent="0.25">
      <c r="A118" s="5" t="s">
        <v>3</v>
      </c>
      <c r="B118" s="17"/>
      <c r="D118" s="1"/>
    </row>
    <row r="119" spans="1:4" ht="15.05" x14ac:dyDescent="0.2">
      <c r="A119" s="5" t="s">
        <v>2</v>
      </c>
      <c r="B119" s="17"/>
    </row>
    <row r="120" spans="1:4" ht="15.05" x14ac:dyDescent="0.2">
      <c r="A120" s="5" t="s">
        <v>1</v>
      </c>
      <c r="B120" s="17"/>
    </row>
    <row r="121" spans="1:4" ht="15.05" x14ac:dyDescent="0.2">
      <c r="A121" s="5" t="s">
        <v>0</v>
      </c>
      <c r="B121" s="17"/>
    </row>
    <row r="122" spans="1:4" ht="15.05" x14ac:dyDescent="0.2">
      <c r="A122" s="275" t="s">
        <v>21</v>
      </c>
      <c r="B122" s="16"/>
    </row>
    <row r="123" spans="1:4" ht="15.05" x14ac:dyDescent="0.2">
      <c r="A123" s="5" t="s">
        <v>5</v>
      </c>
      <c r="B123" s="15" t="s">
        <v>35</v>
      </c>
    </row>
    <row r="124" spans="1:4" ht="15.05" x14ac:dyDescent="0.2">
      <c r="A124" s="5" t="s">
        <v>4</v>
      </c>
      <c r="B124" s="17"/>
    </row>
    <row r="125" spans="1:4" ht="15.05" x14ac:dyDescent="0.2">
      <c r="A125" s="5" t="s">
        <v>3</v>
      </c>
      <c r="B125" s="17"/>
    </row>
    <row r="126" spans="1:4" ht="15.05" x14ac:dyDescent="0.2">
      <c r="A126" s="5" t="s">
        <v>2</v>
      </c>
      <c r="B126" s="17"/>
    </row>
    <row r="127" spans="1:4" ht="15.05" x14ac:dyDescent="0.2">
      <c r="A127" s="5" t="s">
        <v>1</v>
      </c>
      <c r="B127" s="17"/>
    </row>
    <row r="128" spans="1:4" ht="15.05" x14ac:dyDescent="0.2">
      <c r="A128" s="5" t="s">
        <v>0</v>
      </c>
      <c r="B128" s="17"/>
    </row>
    <row r="129" spans="1:2" ht="15.05" x14ac:dyDescent="0.2">
      <c r="A129" s="280" t="s">
        <v>20</v>
      </c>
      <c r="B129" s="22"/>
    </row>
    <row r="130" spans="1:2" ht="15.05" x14ac:dyDescent="0.2">
      <c r="A130" s="64" t="s">
        <v>5</v>
      </c>
      <c r="B130" s="15" t="s">
        <v>115</v>
      </c>
    </row>
    <row r="131" spans="1:2" ht="15.05" x14ac:dyDescent="0.2">
      <c r="A131" s="64" t="s">
        <v>4</v>
      </c>
      <c r="B131" s="15"/>
    </row>
    <row r="132" spans="1:2" ht="15.05" x14ac:dyDescent="0.2">
      <c r="A132" s="64" t="s">
        <v>3</v>
      </c>
      <c r="B132" s="15"/>
    </row>
    <row r="133" spans="1:2" ht="15.05" x14ac:dyDescent="0.2">
      <c r="A133" s="64" t="s">
        <v>2</v>
      </c>
      <c r="B133" s="15" t="s">
        <v>80</v>
      </c>
    </row>
    <row r="134" spans="1:2" ht="15.05" x14ac:dyDescent="0.2">
      <c r="A134" s="64" t="s">
        <v>1</v>
      </c>
      <c r="B134" s="15"/>
    </row>
    <row r="135" spans="1:2" ht="15.05" x14ac:dyDescent="0.2">
      <c r="A135" s="65" t="s">
        <v>0</v>
      </c>
      <c r="B135" s="66"/>
    </row>
    <row r="136" spans="1:2" ht="15.05" x14ac:dyDescent="0.2">
      <c r="A136" s="281" t="s">
        <v>19</v>
      </c>
      <c r="B136" s="15"/>
    </row>
    <row r="137" spans="1:2" ht="15.05" x14ac:dyDescent="0.2">
      <c r="A137" s="64" t="s">
        <v>5</v>
      </c>
      <c r="B137" s="15" t="s">
        <v>115</v>
      </c>
    </row>
    <row r="138" spans="1:2" ht="15.05" x14ac:dyDescent="0.2">
      <c r="A138" s="64" t="s">
        <v>4</v>
      </c>
      <c r="B138" s="15"/>
    </row>
    <row r="139" spans="1:2" ht="15.05" x14ac:dyDescent="0.2">
      <c r="A139" s="64" t="s">
        <v>3</v>
      </c>
      <c r="B139" s="15" t="s">
        <v>79</v>
      </c>
    </row>
    <row r="140" spans="1:2" ht="15.05" x14ac:dyDescent="0.2">
      <c r="A140" s="64" t="s">
        <v>2</v>
      </c>
      <c r="B140" s="15"/>
    </row>
    <row r="141" spans="1:2" ht="15.05" x14ac:dyDescent="0.2">
      <c r="A141" s="64" t="s">
        <v>1</v>
      </c>
      <c r="B141" s="15"/>
    </row>
    <row r="142" spans="1:2" ht="15.05" x14ac:dyDescent="0.2">
      <c r="A142" s="65" t="s">
        <v>0</v>
      </c>
      <c r="B142" s="66"/>
    </row>
    <row r="143" spans="1:2" ht="15.05" x14ac:dyDescent="0.2">
      <c r="A143" s="274" t="s">
        <v>18</v>
      </c>
      <c r="B143" s="17"/>
    </row>
    <row r="144" spans="1:2" ht="15.05" x14ac:dyDescent="0.2">
      <c r="A144" s="5" t="s">
        <v>5</v>
      </c>
      <c r="B144" s="15" t="s">
        <v>114</v>
      </c>
    </row>
    <row r="145" spans="1:2" ht="15.05" x14ac:dyDescent="0.2">
      <c r="A145" s="5" t="s">
        <v>4</v>
      </c>
      <c r="B145" s="17"/>
    </row>
    <row r="146" spans="1:2" ht="15.05" x14ac:dyDescent="0.2">
      <c r="A146" s="5" t="s">
        <v>3</v>
      </c>
      <c r="B146" s="17" t="s">
        <v>82</v>
      </c>
    </row>
    <row r="147" spans="1:2" ht="15.05" x14ac:dyDescent="0.2">
      <c r="A147" s="5" t="s">
        <v>2</v>
      </c>
      <c r="B147" s="17" t="s">
        <v>81</v>
      </c>
    </row>
    <row r="148" spans="1:2" ht="15.05" x14ac:dyDescent="0.2">
      <c r="A148" s="5" t="s">
        <v>1</v>
      </c>
      <c r="B148" s="17"/>
    </row>
    <row r="149" spans="1:2" ht="15.05" x14ac:dyDescent="0.2">
      <c r="A149" s="8" t="s">
        <v>0</v>
      </c>
      <c r="B149" s="18"/>
    </row>
    <row r="150" spans="1:2" ht="15.05" x14ac:dyDescent="0.2">
      <c r="A150" s="274" t="s">
        <v>17</v>
      </c>
      <c r="B150" s="17"/>
    </row>
    <row r="151" spans="1:2" ht="15.05" x14ac:dyDescent="0.2">
      <c r="A151" s="5" t="s">
        <v>5</v>
      </c>
      <c r="B151" s="15" t="s">
        <v>114</v>
      </c>
    </row>
    <row r="152" spans="1:2" ht="15.05" x14ac:dyDescent="0.2">
      <c r="A152" s="5" t="s">
        <v>4</v>
      </c>
      <c r="B152" s="17"/>
    </row>
    <row r="153" spans="1:2" ht="15.05" x14ac:dyDescent="0.2">
      <c r="A153" s="5" t="s">
        <v>3</v>
      </c>
      <c r="B153" s="17" t="s">
        <v>79</v>
      </c>
    </row>
    <row r="154" spans="1:2" ht="15.05" x14ac:dyDescent="0.2">
      <c r="A154" s="5" t="s">
        <v>2</v>
      </c>
      <c r="B154" s="17"/>
    </row>
    <row r="155" spans="1:2" ht="15.05" x14ac:dyDescent="0.2">
      <c r="A155" s="5" t="s">
        <v>1</v>
      </c>
      <c r="B155" s="17"/>
    </row>
    <row r="156" spans="1:2" ht="15.05" x14ac:dyDescent="0.2">
      <c r="A156" s="8" t="s">
        <v>0</v>
      </c>
      <c r="B156" s="18"/>
    </row>
    <row r="157" spans="1:2" ht="15.05" x14ac:dyDescent="0.2">
      <c r="A157" s="275" t="s">
        <v>16</v>
      </c>
      <c r="B157" s="6"/>
    </row>
    <row r="158" spans="1:2" ht="15.05" x14ac:dyDescent="0.2">
      <c r="A158" s="5" t="s">
        <v>5</v>
      </c>
      <c r="B158" s="15" t="s">
        <v>35</v>
      </c>
    </row>
    <row r="159" spans="1:2" ht="15.05" x14ac:dyDescent="0.2">
      <c r="A159" s="5" t="s">
        <v>4</v>
      </c>
      <c r="B159" s="4"/>
    </row>
    <row r="160" spans="1:2" ht="15.05" x14ac:dyDescent="0.2">
      <c r="A160" s="5" t="s">
        <v>3</v>
      </c>
      <c r="B160" s="4"/>
    </row>
    <row r="161" spans="1:2" ht="15.05" x14ac:dyDescent="0.2">
      <c r="A161" s="5" t="s">
        <v>2</v>
      </c>
      <c r="B161" s="4"/>
    </row>
    <row r="162" spans="1:2" ht="15.05" x14ac:dyDescent="0.2">
      <c r="A162" s="5" t="s">
        <v>1</v>
      </c>
      <c r="B162" s="4"/>
    </row>
    <row r="163" spans="1:2" ht="15.05" x14ac:dyDescent="0.2">
      <c r="A163" s="5" t="s">
        <v>7</v>
      </c>
      <c r="B163" s="4"/>
    </row>
    <row r="164" spans="1:2" ht="15.05" x14ac:dyDescent="0.2">
      <c r="A164" s="275" t="s">
        <v>15</v>
      </c>
      <c r="B164" s="6"/>
    </row>
    <row r="165" spans="1:2" ht="15.05" x14ac:dyDescent="0.2">
      <c r="A165" s="5" t="s">
        <v>5</v>
      </c>
      <c r="B165" s="15" t="s">
        <v>35</v>
      </c>
    </row>
    <row r="166" spans="1:2" ht="15.05" x14ac:dyDescent="0.2">
      <c r="A166" s="5" t="s">
        <v>4</v>
      </c>
      <c r="B166" s="4"/>
    </row>
    <row r="167" spans="1:2" ht="15.05" x14ac:dyDescent="0.2">
      <c r="A167" s="5" t="s">
        <v>3</v>
      </c>
      <c r="B167" s="4"/>
    </row>
    <row r="168" spans="1:2" ht="15.05" x14ac:dyDescent="0.2">
      <c r="A168" s="5" t="s">
        <v>2</v>
      </c>
      <c r="B168" s="4"/>
    </row>
    <row r="169" spans="1:2" ht="15.05" x14ac:dyDescent="0.2">
      <c r="A169" s="5" t="s">
        <v>1</v>
      </c>
      <c r="B169" s="4"/>
    </row>
    <row r="170" spans="1:2" ht="15.05" x14ac:dyDescent="0.2">
      <c r="A170" s="5" t="s">
        <v>7</v>
      </c>
      <c r="B170" s="4"/>
    </row>
    <row r="171" spans="1:2" ht="15.05" x14ac:dyDescent="0.2">
      <c r="A171" s="279" t="s">
        <v>14</v>
      </c>
      <c r="B171" s="16"/>
    </row>
    <row r="172" spans="1:2" ht="15.05" x14ac:dyDescent="0.2">
      <c r="A172" s="5" t="s">
        <v>5</v>
      </c>
      <c r="B172" s="15" t="s">
        <v>35</v>
      </c>
    </row>
    <row r="173" spans="1:2" ht="15.05" x14ac:dyDescent="0.2">
      <c r="A173" s="5" t="s">
        <v>4</v>
      </c>
      <c r="B173" s="4"/>
    </row>
    <row r="174" spans="1:2" ht="15.05" x14ac:dyDescent="0.2">
      <c r="A174" s="5" t="s">
        <v>3</v>
      </c>
      <c r="B174" s="4"/>
    </row>
    <row r="175" spans="1:2" ht="15.05" x14ac:dyDescent="0.2">
      <c r="A175" s="5" t="s">
        <v>2</v>
      </c>
      <c r="B175" s="4"/>
    </row>
    <row r="176" spans="1:2" ht="15.05" x14ac:dyDescent="0.2">
      <c r="A176" s="5" t="s">
        <v>1</v>
      </c>
      <c r="B176" s="4"/>
    </row>
    <row r="177" spans="1:2" ht="15.05" x14ac:dyDescent="0.2">
      <c r="A177" s="8" t="s">
        <v>7</v>
      </c>
      <c r="B177" s="7"/>
    </row>
    <row r="178" spans="1:2" ht="15.05" x14ac:dyDescent="0.2">
      <c r="A178" s="274" t="s">
        <v>13</v>
      </c>
      <c r="B178" s="89"/>
    </row>
    <row r="179" spans="1:2" ht="15.05" x14ac:dyDescent="0.2">
      <c r="A179" s="5" t="s">
        <v>8</v>
      </c>
      <c r="B179" s="90" t="s">
        <v>35</v>
      </c>
    </row>
    <row r="180" spans="1:2" ht="15.05" x14ac:dyDescent="0.2">
      <c r="A180" s="5" t="s">
        <v>4</v>
      </c>
      <c r="B180" s="90"/>
    </row>
    <row r="181" spans="1:2" ht="15.05" x14ac:dyDescent="0.2">
      <c r="A181" s="5" t="s">
        <v>3</v>
      </c>
      <c r="B181" s="89"/>
    </row>
    <row r="182" spans="1:2" ht="15.05" x14ac:dyDescent="0.2">
      <c r="A182" s="5" t="s">
        <v>2</v>
      </c>
      <c r="B182" s="89"/>
    </row>
    <row r="183" spans="1:2" ht="15.05" x14ac:dyDescent="0.2">
      <c r="A183" s="5" t="s">
        <v>1</v>
      </c>
      <c r="B183" s="89"/>
    </row>
    <row r="184" spans="1:2" ht="15.05" x14ac:dyDescent="0.2">
      <c r="A184" s="8" t="s">
        <v>7</v>
      </c>
      <c r="B184" s="89"/>
    </row>
    <row r="185" spans="1:2" ht="15.05" x14ac:dyDescent="0.2">
      <c r="A185" s="274" t="s">
        <v>12</v>
      </c>
      <c r="B185" s="91"/>
    </row>
    <row r="186" spans="1:2" ht="15.05" x14ac:dyDescent="0.2">
      <c r="A186" s="5" t="s">
        <v>8</v>
      </c>
      <c r="B186" s="90" t="s">
        <v>35</v>
      </c>
    </row>
    <row r="187" spans="1:2" ht="15.05" x14ac:dyDescent="0.2">
      <c r="A187" s="5" t="s">
        <v>4</v>
      </c>
      <c r="B187" s="89"/>
    </row>
    <row r="188" spans="1:2" ht="15.05" x14ac:dyDescent="0.2">
      <c r="A188" s="5" t="s">
        <v>3</v>
      </c>
      <c r="B188" s="89"/>
    </row>
    <row r="189" spans="1:2" ht="15.05" x14ac:dyDescent="0.2">
      <c r="A189" s="5" t="s">
        <v>2</v>
      </c>
      <c r="B189" s="89"/>
    </row>
    <row r="190" spans="1:2" ht="15.05" x14ac:dyDescent="0.2">
      <c r="A190" s="5" t="s">
        <v>1</v>
      </c>
      <c r="B190" s="89"/>
    </row>
    <row r="191" spans="1:2" ht="15.05" x14ac:dyDescent="0.2">
      <c r="A191" s="8" t="s">
        <v>7</v>
      </c>
      <c r="B191" s="89"/>
    </row>
    <row r="192" spans="1:2" ht="15.05" x14ac:dyDescent="0.2">
      <c r="A192" s="274" t="s">
        <v>11</v>
      </c>
      <c r="B192" s="91"/>
    </row>
    <row r="193" spans="1:2" ht="15.05" x14ac:dyDescent="0.2">
      <c r="A193" s="5" t="s">
        <v>8</v>
      </c>
      <c r="B193" s="90" t="s">
        <v>35</v>
      </c>
    </row>
    <row r="194" spans="1:2" ht="15.05" x14ac:dyDescent="0.2">
      <c r="A194" s="5" t="s">
        <v>4</v>
      </c>
      <c r="B194" s="89"/>
    </row>
    <row r="195" spans="1:2" ht="15.05" x14ac:dyDescent="0.2">
      <c r="A195" s="5" t="s">
        <v>3</v>
      </c>
      <c r="B195" s="89"/>
    </row>
    <row r="196" spans="1:2" ht="15.05" x14ac:dyDescent="0.2">
      <c r="A196" s="5" t="s">
        <v>2</v>
      </c>
      <c r="B196" s="89"/>
    </row>
    <row r="197" spans="1:2" ht="15.05" x14ac:dyDescent="0.2">
      <c r="A197" s="5" t="s">
        <v>1</v>
      </c>
      <c r="B197" s="89"/>
    </row>
    <row r="198" spans="1:2" ht="15.05" x14ac:dyDescent="0.2">
      <c r="A198" s="8" t="s">
        <v>7</v>
      </c>
      <c r="B198" s="92"/>
    </row>
    <row r="199" spans="1:2" ht="15.05" x14ac:dyDescent="0.2">
      <c r="A199" s="274" t="s">
        <v>10</v>
      </c>
      <c r="B199" s="89"/>
    </row>
    <row r="200" spans="1:2" ht="15.05" x14ac:dyDescent="0.2">
      <c r="A200" s="5" t="s">
        <v>8</v>
      </c>
      <c r="B200" s="90" t="s">
        <v>35</v>
      </c>
    </row>
    <row r="201" spans="1:2" ht="15.05" x14ac:dyDescent="0.2">
      <c r="A201" s="5" t="s">
        <v>4</v>
      </c>
      <c r="B201" s="89"/>
    </row>
    <row r="202" spans="1:2" ht="15.05" x14ac:dyDescent="0.2">
      <c r="A202" s="5" t="s">
        <v>3</v>
      </c>
      <c r="B202" s="89"/>
    </row>
    <row r="203" spans="1:2" ht="15.05" x14ac:dyDescent="0.2">
      <c r="A203" s="5" t="s">
        <v>2</v>
      </c>
      <c r="B203" s="89"/>
    </row>
    <row r="204" spans="1:2" ht="15.05" x14ac:dyDescent="0.2">
      <c r="A204" s="5" t="s">
        <v>1</v>
      </c>
      <c r="B204" s="89"/>
    </row>
    <row r="205" spans="1:2" ht="15.05" x14ac:dyDescent="0.2">
      <c r="A205" s="8" t="s">
        <v>7</v>
      </c>
      <c r="B205" s="92"/>
    </row>
    <row r="206" spans="1:2" ht="15.05" x14ac:dyDescent="0.2">
      <c r="A206" s="274" t="s">
        <v>9</v>
      </c>
      <c r="B206" s="89"/>
    </row>
    <row r="207" spans="1:2" ht="15.05" x14ac:dyDescent="0.2">
      <c r="A207" s="5" t="s">
        <v>8</v>
      </c>
      <c r="B207" s="89" t="s">
        <v>35</v>
      </c>
    </row>
    <row r="208" spans="1:2" ht="15.05" x14ac:dyDescent="0.2">
      <c r="A208" s="5" t="s">
        <v>4</v>
      </c>
      <c r="B208" s="89"/>
    </row>
    <row r="209" spans="1:2" ht="15.05" x14ac:dyDescent="0.2">
      <c r="A209" s="5" t="s">
        <v>3</v>
      </c>
      <c r="B209" s="89"/>
    </row>
    <row r="210" spans="1:2" ht="15.05" x14ac:dyDescent="0.2">
      <c r="A210" s="5" t="s">
        <v>2</v>
      </c>
      <c r="B210" s="89"/>
    </row>
    <row r="211" spans="1:2" ht="15.05" x14ac:dyDescent="0.2">
      <c r="A211" s="5" t="s">
        <v>1</v>
      </c>
      <c r="B211" s="89"/>
    </row>
    <row r="212" spans="1:2" ht="15.05" x14ac:dyDescent="0.2">
      <c r="A212" s="8" t="s">
        <v>7</v>
      </c>
      <c r="B212" s="92"/>
    </row>
    <row r="213" spans="1:2" ht="15.05" x14ac:dyDescent="0.2">
      <c r="A213" s="274" t="s">
        <v>6</v>
      </c>
      <c r="B213" s="89"/>
    </row>
    <row r="214" spans="1:2" ht="15.05" x14ac:dyDescent="0.2">
      <c r="A214" s="5" t="s">
        <v>5</v>
      </c>
      <c r="B214" s="89" t="s">
        <v>35</v>
      </c>
    </row>
    <row r="215" spans="1:2" ht="15.05" x14ac:dyDescent="0.2">
      <c r="A215" s="5" t="s">
        <v>4</v>
      </c>
      <c r="B215" s="89"/>
    </row>
    <row r="216" spans="1:2" ht="15.05" x14ac:dyDescent="0.2">
      <c r="A216" s="5" t="s">
        <v>3</v>
      </c>
      <c r="B216" s="89"/>
    </row>
    <row r="217" spans="1:2" ht="15.05" x14ac:dyDescent="0.2">
      <c r="A217" s="5" t="s">
        <v>2</v>
      </c>
      <c r="B217" s="89"/>
    </row>
    <row r="218" spans="1:2" ht="15.05" x14ac:dyDescent="0.2">
      <c r="A218" s="5" t="s">
        <v>1</v>
      </c>
      <c r="B218" s="89"/>
    </row>
    <row r="219" spans="1:2" ht="15.75" thickBot="1" x14ac:dyDescent="0.25">
      <c r="A219" s="3" t="s">
        <v>0</v>
      </c>
      <c r="B219" s="2"/>
    </row>
    <row r="220" spans="1:2" ht="15.75" thickBot="1" x14ac:dyDescent="0.25">
      <c r="A220" s="12"/>
      <c r="B220" s="4"/>
    </row>
    <row r="221" spans="1:2" ht="15.05" x14ac:dyDescent="0.2">
      <c r="A221" s="14" t="s">
        <v>34</v>
      </c>
      <c r="B221" s="9"/>
    </row>
    <row r="222" spans="1:2" ht="15.05" x14ac:dyDescent="0.2">
      <c r="A222" s="274" t="s">
        <v>33</v>
      </c>
      <c r="B222" s="6"/>
    </row>
    <row r="223" spans="1:2" ht="15.05" x14ac:dyDescent="0.2">
      <c r="A223" s="5" t="s">
        <v>5</v>
      </c>
      <c r="B223" s="15" t="s">
        <v>35</v>
      </c>
    </row>
    <row r="224" spans="1:2" ht="15.05" x14ac:dyDescent="0.2">
      <c r="A224" s="5" t="s">
        <v>4</v>
      </c>
      <c r="B224" s="4"/>
    </row>
    <row r="225" spans="1:2" ht="15.05" x14ac:dyDescent="0.2">
      <c r="A225" s="5" t="s">
        <v>3</v>
      </c>
      <c r="B225" s="4"/>
    </row>
    <row r="226" spans="1:2" ht="15.05" x14ac:dyDescent="0.2">
      <c r="A226" s="5" t="s">
        <v>2</v>
      </c>
      <c r="B226" s="4"/>
    </row>
    <row r="227" spans="1:2" ht="15.05" x14ac:dyDescent="0.2">
      <c r="A227" s="5" t="s">
        <v>1</v>
      </c>
      <c r="B227" s="4"/>
    </row>
    <row r="228" spans="1:2" ht="15.05" x14ac:dyDescent="0.2">
      <c r="A228" s="5" t="s">
        <v>0</v>
      </c>
      <c r="B228" s="4"/>
    </row>
    <row r="229" spans="1:2" ht="15.05" x14ac:dyDescent="0.2">
      <c r="A229" s="275" t="s">
        <v>32</v>
      </c>
      <c r="B229" s="6"/>
    </row>
    <row r="230" spans="1:2" ht="15.05" x14ac:dyDescent="0.2">
      <c r="A230" s="5" t="s">
        <v>5</v>
      </c>
      <c r="B230" s="15" t="s">
        <v>35</v>
      </c>
    </row>
    <row r="231" spans="1:2" ht="15.05" x14ac:dyDescent="0.2">
      <c r="A231" s="5" t="s">
        <v>4</v>
      </c>
      <c r="B231" s="4"/>
    </row>
    <row r="232" spans="1:2" ht="15.05" x14ac:dyDescent="0.2">
      <c r="A232" s="5" t="s">
        <v>3</v>
      </c>
      <c r="B232" s="4"/>
    </row>
    <row r="233" spans="1:2" ht="15.05" x14ac:dyDescent="0.2">
      <c r="A233" s="5" t="s">
        <v>2</v>
      </c>
      <c r="B233" s="80"/>
    </row>
    <row r="234" spans="1:2" ht="15.05" x14ac:dyDescent="0.2">
      <c r="A234" s="5" t="s">
        <v>1</v>
      </c>
      <c r="B234" s="80"/>
    </row>
    <row r="235" spans="1:2" ht="15.05" x14ac:dyDescent="0.2">
      <c r="A235" s="8" t="s">
        <v>0</v>
      </c>
      <c r="B235" s="80"/>
    </row>
    <row r="236" spans="1:2" ht="15.05" x14ac:dyDescent="0.2">
      <c r="A236" s="274" t="s">
        <v>31</v>
      </c>
      <c r="B236" s="81"/>
    </row>
    <row r="237" spans="1:2" ht="15.05" x14ac:dyDescent="0.2">
      <c r="A237" s="5" t="s">
        <v>5</v>
      </c>
      <c r="B237" s="15" t="s">
        <v>35</v>
      </c>
    </row>
    <row r="238" spans="1:2" ht="15.05" x14ac:dyDescent="0.2">
      <c r="A238" s="5" t="s">
        <v>4</v>
      </c>
      <c r="B238" s="80"/>
    </row>
    <row r="239" spans="1:2" ht="15.05" x14ac:dyDescent="0.2">
      <c r="A239" s="5" t="s">
        <v>3</v>
      </c>
      <c r="B239" s="80"/>
    </row>
    <row r="240" spans="1:2" ht="15.05" x14ac:dyDescent="0.2">
      <c r="A240" s="5" t="s">
        <v>2</v>
      </c>
      <c r="B240" s="80"/>
    </row>
    <row r="241" spans="1:2" ht="15.05" x14ac:dyDescent="0.2">
      <c r="A241" s="5" t="s">
        <v>1</v>
      </c>
      <c r="B241" s="80"/>
    </row>
    <row r="242" spans="1:2" ht="15.05" x14ac:dyDescent="0.2">
      <c r="A242" s="5" t="s">
        <v>0</v>
      </c>
      <c r="B242" s="82"/>
    </row>
    <row r="243" spans="1:2" ht="15.05" x14ac:dyDescent="0.2">
      <c r="A243" s="275" t="s">
        <v>30</v>
      </c>
      <c r="B243" s="15"/>
    </row>
    <row r="244" spans="1:2" ht="15.05" x14ac:dyDescent="0.2">
      <c r="A244" s="5" t="s">
        <v>5</v>
      </c>
      <c r="B244" s="15" t="s">
        <v>35</v>
      </c>
    </row>
    <row r="245" spans="1:2" ht="15.05" x14ac:dyDescent="0.2">
      <c r="A245" s="5" t="s">
        <v>4</v>
      </c>
      <c r="B245" s="80"/>
    </row>
    <row r="246" spans="1:2" ht="15.05" x14ac:dyDescent="0.2">
      <c r="A246" s="5" t="s">
        <v>3</v>
      </c>
      <c r="B246" s="80"/>
    </row>
    <row r="247" spans="1:2" ht="15.05" x14ac:dyDescent="0.2">
      <c r="A247" s="5" t="s">
        <v>2</v>
      </c>
      <c r="B247" s="80"/>
    </row>
    <row r="248" spans="1:2" ht="15.05" x14ac:dyDescent="0.2">
      <c r="A248" s="5" t="s">
        <v>1</v>
      </c>
      <c r="B248" s="80"/>
    </row>
    <row r="249" spans="1:2" ht="15.05" x14ac:dyDescent="0.2">
      <c r="A249" s="8" t="s">
        <v>0</v>
      </c>
      <c r="B249" s="80"/>
    </row>
    <row r="250" spans="1:2" s="13" customFormat="1" ht="15.05" x14ac:dyDescent="0.2">
      <c r="A250" s="282" t="s">
        <v>29</v>
      </c>
      <c r="B250" s="290"/>
    </row>
    <row r="251" spans="1:2" ht="15.05" x14ac:dyDescent="0.2">
      <c r="A251" s="71" t="s">
        <v>5</v>
      </c>
      <c r="B251" s="291" t="s">
        <v>115</v>
      </c>
    </row>
    <row r="252" spans="1:2" ht="15.05" x14ac:dyDescent="0.2">
      <c r="A252" s="71" t="s">
        <v>4</v>
      </c>
      <c r="B252" s="292" t="s">
        <v>218</v>
      </c>
    </row>
    <row r="253" spans="1:2" ht="15.05" x14ac:dyDescent="0.2">
      <c r="A253" s="71" t="s">
        <v>3</v>
      </c>
      <c r="B253" s="291"/>
    </row>
    <row r="254" spans="1:2" ht="15.05" x14ac:dyDescent="0.2">
      <c r="A254" s="71" t="s">
        <v>2</v>
      </c>
      <c r="B254" s="291" t="s">
        <v>219</v>
      </c>
    </row>
    <row r="255" spans="1:2" ht="15.05" x14ac:dyDescent="0.2">
      <c r="A255" s="71" t="s">
        <v>1</v>
      </c>
      <c r="B255" s="291"/>
    </row>
    <row r="256" spans="1:2" ht="15.05" x14ac:dyDescent="0.2">
      <c r="A256" s="72" t="s">
        <v>0</v>
      </c>
      <c r="B256" s="291"/>
    </row>
    <row r="257" spans="1:2" ht="15.05" x14ac:dyDescent="0.2">
      <c r="A257" s="275" t="s">
        <v>28</v>
      </c>
      <c r="B257" s="290"/>
    </row>
    <row r="258" spans="1:2" ht="15.05" x14ac:dyDescent="0.2">
      <c r="A258" s="5" t="s">
        <v>5</v>
      </c>
      <c r="B258" s="291" t="s">
        <v>115</v>
      </c>
    </row>
    <row r="259" spans="1:2" ht="15.05" x14ac:dyDescent="0.2">
      <c r="A259" s="5" t="s">
        <v>4</v>
      </c>
      <c r="B259" s="292" t="s">
        <v>218</v>
      </c>
    </row>
    <row r="260" spans="1:2" ht="15.05" x14ac:dyDescent="0.2">
      <c r="A260" s="5" t="s">
        <v>3</v>
      </c>
      <c r="B260" s="291"/>
    </row>
    <row r="261" spans="1:2" ht="15.05" x14ac:dyDescent="0.2">
      <c r="A261" s="5" t="s">
        <v>2</v>
      </c>
      <c r="B261" s="291" t="s">
        <v>219</v>
      </c>
    </row>
    <row r="262" spans="1:2" ht="15.05" x14ac:dyDescent="0.2">
      <c r="A262" s="5" t="s">
        <v>1</v>
      </c>
      <c r="B262" s="291"/>
    </row>
    <row r="263" spans="1:2" ht="15.05" x14ac:dyDescent="0.2">
      <c r="A263" s="8" t="s">
        <v>0</v>
      </c>
      <c r="B263" s="293"/>
    </row>
    <row r="264" spans="1:2" ht="15.05" x14ac:dyDescent="0.25">
      <c r="A264" s="275" t="s">
        <v>27</v>
      </c>
      <c r="B264" s="83"/>
    </row>
    <row r="265" spans="1:2" ht="15.05" x14ac:dyDescent="0.25">
      <c r="A265" s="5" t="s">
        <v>5</v>
      </c>
      <c r="B265" s="83" t="s">
        <v>35</v>
      </c>
    </row>
    <row r="266" spans="1:2" ht="15.05" x14ac:dyDescent="0.2">
      <c r="A266" s="5" t="s">
        <v>4</v>
      </c>
      <c r="B266" s="80"/>
    </row>
    <row r="267" spans="1:2" ht="15.05" x14ac:dyDescent="0.2">
      <c r="A267" s="5" t="s">
        <v>3</v>
      </c>
      <c r="B267" s="80"/>
    </row>
    <row r="268" spans="1:2" ht="15.05" x14ac:dyDescent="0.2">
      <c r="A268" s="5" t="s">
        <v>2</v>
      </c>
      <c r="B268" s="80"/>
    </row>
    <row r="269" spans="1:2" ht="15.05" x14ac:dyDescent="0.2">
      <c r="A269" s="5" t="s">
        <v>1</v>
      </c>
      <c r="B269" s="80"/>
    </row>
    <row r="270" spans="1:2" ht="15.05" x14ac:dyDescent="0.2">
      <c r="A270" s="8" t="s">
        <v>0</v>
      </c>
      <c r="B270" s="82"/>
    </row>
    <row r="271" spans="1:2" ht="15.05" x14ac:dyDescent="0.2">
      <c r="A271" s="274" t="s">
        <v>13</v>
      </c>
      <c r="B271" s="22"/>
    </row>
    <row r="272" spans="1:2" ht="15.05" x14ac:dyDescent="0.25">
      <c r="A272" s="5" t="s">
        <v>5</v>
      </c>
      <c r="B272" s="83" t="s">
        <v>35</v>
      </c>
    </row>
    <row r="273" spans="1:2" ht="15.05" x14ac:dyDescent="0.2">
      <c r="A273" s="5" t="s">
        <v>4</v>
      </c>
      <c r="B273" s="15"/>
    </row>
    <row r="274" spans="1:2" ht="15.05" x14ac:dyDescent="0.2">
      <c r="A274" s="5" t="s">
        <v>3</v>
      </c>
      <c r="B274" s="15"/>
    </row>
    <row r="275" spans="1:2" ht="15.05" x14ac:dyDescent="0.2">
      <c r="A275" s="5" t="s">
        <v>2</v>
      </c>
      <c r="B275" s="15"/>
    </row>
    <row r="276" spans="1:2" ht="15.05" x14ac:dyDescent="0.2">
      <c r="A276" s="5" t="s">
        <v>1</v>
      </c>
      <c r="B276" s="15"/>
    </row>
    <row r="277" spans="1:2" ht="15.05" x14ac:dyDescent="0.2">
      <c r="A277" s="5" t="s">
        <v>7</v>
      </c>
      <c r="B277" s="66"/>
    </row>
    <row r="278" spans="1:2" ht="15.05" x14ac:dyDescent="0.2">
      <c r="A278" s="275" t="s">
        <v>26</v>
      </c>
      <c r="B278" s="22"/>
    </row>
    <row r="279" spans="1:2" ht="15.05" x14ac:dyDescent="0.2">
      <c r="A279" s="12" t="s">
        <v>5</v>
      </c>
      <c r="B279" s="15" t="s">
        <v>114</v>
      </c>
    </row>
    <row r="280" spans="1:2" ht="15.05" x14ac:dyDescent="0.2">
      <c r="A280" s="5" t="s">
        <v>4</v>
      </c>
      <c r="B280" s="292" t="s">
        <v>218</v>
      </c>
    </row>
    <row r="281" spans="1:2" ht="15.05" x14ac:dyDescent="0.2">
      <c r="A281" s="5" t="s">
        <v>3</v>
      </c>
      <c r="B281" s="15" t="s">
        <v>111</v>
      </c>
    </row>
    <row r="282" spans="1:2" ht="15.05" x14ac:dyDescent="0.2">
      <c r="A282" s="5" t="s">
        <v>2</v>
      </c>
      <c r="B282" s="15"/>
    </row>
    <row r="283" spans="1:2" ht="15.05" x14ac:dyDescent="0.2">
      <c r="A283" s="5" t="s">
        <v>1</v>
      </c>
      <c r="B283" s="15"/>
    </row>
    <row r="284" spans="1:2" ht="15.05" x14ac:dyDescent="0.2">
      <c r="A284" s="5" t="s">
        <v>7</v>
      </c>
      <c r="B284" s="66"/>
    </row>
    <row r="285" spans="1:2" ht="15.05" x14ac:dyDescent="0.2">
      <c r="A285" s="283" t="s">
        <v>106</v>
      </c>
      <c r="B285" s="107"/>
    </row>
    <row r="286" spans="1:2" ht="15.05" x14ac:dyDescent="0.2">
      <c r="A286" s="106" t="s">
        <v>5</v>
      </c>
      <c r="B286" s="107" t="s">
        <v>35</v>
      </c>
    </row>
    <row r="287" spans="1:2" ht="15.05" x14ac:dyDescent="0.2">
      <c r="A287" s="105" t="s">
        <v>4</v>
      </c>
      <c r="B287" s="107"/>
    </row>
    <row r="288" spans="1:2" ht="15.05" x14ac:dyDescent="0.2">
      <c r="A288" s="105" t="s">
        <v>3</v>
      </c>
      <c r="B288" s="107"/>
    </row>
    <row r="289" spans="1:2" ht="15.05" x14ac:dyDescent="0.2">
      <c r="A289" s="105" t="s">
        <v>2</v>
      </c>
      <c r="B289" s="107"/>
    </row>
    <row r="290" spans="1:2" ht="15.05" x14ac:dyDescent="0.2">
      <c r="A290" s="105" t="s">
        <v>1</v>
      </c>
      <c r="B290" s="107"/>
    </row>
    <row r="291" spans="1:2" ht="15.05" x14ac:dyDescent="0.2">
      <c r="A291" s="105" t="s">
        <v>7</v>
      </c>
      <c r="B291" s="107"/>
    </row>
    <row r="292" spans="1:2" ht="15.05" x14ac:dyDescent="0.2">
      <c r="A292" s="283" t="s">
        <v>25</v>
      </c>
      <c r="B292" s="108"/>
    </row>
    <row r="293" spans="1:2" ht="15.05" x14ac:dyDescent="0.2">
      <c r="A293" s="106" t="s">
        <v>5</v>
      </c>
      <c r="B293" s="107" t="s">
        <v>35</v>
      </c>
    </row>
    <row r="294" spans="1:2" ht="15.05" x14ac:dyDescent="0.2">
      <c r="A294" s="105" t="s">
        <v>4</v>
      </c>
      <c r="B294" s="107"/>
    </row>
    <row r="295" spans="1:2" ht="15.05" x14ac:dyDescent="0.2">
      <c r="A295" s="105" t="s">
        <v>3</v>
      </c>
      <c r="B295" s="107"/>
    </row>
    <row r="296" spans="1:2" ht="15.05" x14ac:dyDescent="0.2">
      <c r="A296" s="105" t="s">
        <v>2</v>
      </c>
      <c r="B296" s="107"/>
    </row>
    <row r="297" spans="1:2" ht="15.05" x14ac:dyDescent="0.2">
      <c r="A297" s="105" t="s">
        <v>1</v>
      </c>
      <c r="B297" s="107"/>
    </row>
    <row r="298" spans="1:2" ht="15.05" x14ac:dyDescent="0.2">
      <c r="A298" s="105" t="s">
        <v>7</v>
      </c>
      <c r="B298" s="107"/>
    </row>
    <row r="299" spans="1:2" ht="15.05" x14ac:dyDescent="0.2">
      <c r="A299" s="275" t="s">
        <v>24</v>
      </c>
      <c r="B299" s="81"/>
    </row>
    <row r="300" spans="1:2" ht="15.05" x14ac:dyDescent="0.2">
      <c r="A300" s="5" t="s">
        <v>5</v>
      </c>
      <c r="B300" s="15" t="s">
        <v>35</v>
      </c>
    </row>
    <row r="301" spans="1:2" ht="15.05" x14ac:dyDescent="0.2">
      <c r="A301" s="5" t="s">
        <v>4</v>
      </c>
      <c r="B301" s="80"/>
    </row>
    <row r="302" spans="1:2" ht="15.05" x14ac:dyDescent="0.2">
      <c r="A302" s="5" t="s">
        <v>3</v>
      </c>
      <c r="B302" s="80"/>
    </row>
    <row r="303" spans="1:2" ht="15.05" x14ac:dyDescent="0.2">
      <c r="A303" s="5" t="s">
        <v>2</v>
      </c>
      <c r="B303" s="80"/>
    </row>
    <row r="304" spans="1:2" ht="15.05" x14ac:dyDescent="0.2">
      <c r="A304" s="5" t="s">
        <v>1</v>
      </c>
      <c r="B304" s="80"/>
    </row>
    <row r="305" spans="1:2" ht="15.05" x14ac:dyDescent="0.2">
      <c r="A305" s="8" t="s">
        <v>7</v>
      </c>
      <c r="B305" s="82"/>
    </row>
    <row r="306" spans="1:2" ht="15.05" x14ac:dyDescent="0.2">
      <c r="A306" s="283" t="s">
        <v>104</v>
      </c>
      <c r="B306" s="80"/>
    </row>
    <row r="307" spans="1:2" ht="15.05" x14ac:dyDescent="0.2">
      <c r="A307" s="5" t="s">
        <v>5</v>
      </c>
      <c r="B307" s="15" t="s">
        <v>35</v>
      </c>
    </row>
    <row r="308" spans="1:2" ht="15.05" x14ac:dyDescent="0.2">
      <c r="A308" s="5" t="s">
        <v>4</v>
      </c>
      <c r="B308" s="80"/>
    </row>
    <row r="309" spans="1:2" ht="15.05" x14ac:dyDescent="0.2">
      <c r="A309" s="5" t="s">
        <v>3</v>
      </c>
      <c r="B309" s="80"/>
    </row>
    <row r="310" spans="1:2" ht="15.05" x14ac:dyDescent="0.2">
      <c r="A310" s="5" t="s">
        <v>2</v>
      </c>
      <c r="B310" s="80"/>
    </row>
    <row r="311" spans="1:2" ht="15.05" x14ac:dyDescent="0.2">
      <c r="A311" s="5" t="s">
        <v>1</v>
      </c>
      <c r="B311" s="80"/>
    </row>
    <row r="312" spans="1:2" ht="15.75" thickBot="1" x14ac:dyDescent="0.25">
      <c r="A312" s="3" t="s">
        <v>7</v>
      </c>
      <c r="B312" s="84"/>
    </row>
    <row r="313" spans="1:2" ht="13.1" thickBot="1" x14ac:dyDescent="0.25">
      <c r="A313" s="11"/>
      <c r="B313" s="80"/>
    </row>
    <row r="314" spans="1:2" ht="15.05" x14ac:dyDescent="0.2">
      <c r="A314" s="10" t="s">
        <v>23</v>
      </c>
      <c r="B314" s="101"/>
    </row>
    <row r="315" spans="1:2" ht="15.05" x14ac:dyDescent="0.2">
      <c r="A315" s="275" t="s">
        <v>22</v>
      </c>
      <c r="B315" s="22"/>
    </row>
    <row r="316" spans="1:2" ht="15.05" x14ac:dyDescent="0.2">
      <c r="A316" s="5" t="s">
        <v>5</v>
      </c>
      <c r="B316" s="15" t="s">
        <v>114</v>
      </c>
    </row>
    <row r="317" spans="1:2" ht="15.05" x14ac:dyDescent="0.2">
      <c r="A317" s="5" t="s">
        <v>4</v>
      </c>
      <c r="B317" s="15" t="s">
        <v>205</v>
      </c>
    </row>
    <row r="318" spans="1:2" ht="15.05" x14ac:dyDescent="0.2">
      <c r="A318" s="5" t="s">
        <v>3</v>
      </c>
      <c r="B318" s="15" t="s">
        <v>111</v>
      </c>
    </row>
    <row r="319" spans="1:2" ht="15.05" x14ac:dyDescent="0.2">
      <c r="A319" s="5" t="s">
        <v>2</v>
      </c>
      <c r="B319" s="15"/>
    </row>
    <row r="320" spans="1:2" ht="15.05" x14ac:dyDescent="0.2">
      <c r="A320" s="5" t="s">
        <v>1</v>
      </c>
      <c r="B320" s="15"/>
    </row>
    <row r="321" spans="1:2" ht="15.05" x14ac:dyDescent="0.2">
      <c r="A321" s="5" t="s">
        <v>0</v>
      </c>
      <c r="B321" s="66"/>
    </row>
    <row r="322" spans="1:2" ht="15.05" x14ac:dyDescent="0.2">
      <c r="A322" s="275" t="s">
        <v>21</v>
      </c>
      <c r="B322" s="22"/>
    </row>
    <row r="323" spans="1:2" ht="15.05" x14ac:dyDescent="0.2">
      <c r="A323" s="5" t="s">
        <v>5</v>
      </c>
      <c r="B323" s="15" t="s">
        <v>114</v>
      </c>
    </row>
    <row r="324" spans="1:2" ht="15.05" x14ac:dyDescent="0.2">
      <c r="A324" s="5" t="s">
        <v>4</v>
      </c>
      <c r="B324" s="15" t="s">
        <v>205</v>
      </c>
    </row>
    <row r="325" spans="1:2" ht="15.05" x14ac:dyDescent="0.2">
      <c r="A325" s="5" t="s">
        <v>3</v>
      </c>
      <c r="B325" s="15" t="s">
        <v>111</v>
      </c>
    </row>
    <row r="326" spans="1:2" ht="15.05" x14ac:dyDescent="0.2">
      <c r="A326" s="5" t="s">
        <v>2</v>
      </c>
      <c r="B326" s="15"/>
    </row>
    <row r="327" spans="1:2" ht="15.05" x14ac:dyDescent="0.2">
      <c r="A327" s="5" t="s">
        <v>1</v>
      </c>
      <c r="B327" s="15"/>
    </row>
    <row r="328" spans="1:2" ht="15.05" x14ac:dyDescent="0.2">
      <c r="A328" s="5" t="s">
        <v>0</v>
      </c>
      <c r="B328" s="66"/>
    </row>
    <row r="329" spans="1:2" ht="15.05" x14ac:dyDescent="0.2">
      <c r="A329" s="275" t="s">
        <v>20</v>
      </c>
      <c r="B329" s="22"/>
    </row>
    <row r="330" spans="1:2" ht="15.05" x14ac:dyDescent="0.2">
      <c r="A330" s="5" t="s">
        <v>5</v>
      </c>
      <c r="B330" s="15" t="s">
        <v>114</v>
      </c>
    </row>
    <row r="331" spans="1:2" ht="15.05" x14ac:dyDescent="0.2">
      <c r="A331" s="5" t="s">
        <v>4</v>
      </c>
      <c r="B331" s="292" t="s">
        <v>218</v>
      </c>
    </row>
    <row r="332" spans="1:2" ht="15.05" x14ac:dyDescent="0.2">
      <c r="A332" s="5" t="s">
        <v>3</v>
      </c>
      <c r="B332" s="15" t="s">
        <v>111</v>
      </c>
    </row>
    <row r="333" spans="1:2" ht="15.05" x14ac:dyDescent="0.2">
      <c r="A333" s="5" t="s">
        <v>2</v>
      </c>
      <c r="B333" s="15"/>
    </row>
    <row r="334" spans="1:2" ht="15.05" x14ac:dyDescent="0.2">
      <c r="A334" s="5" t="s">
        <v>1</v>
      </c>
      <c r="B334" s="15"/>
    </row>
    <row r="335" spans="1:2" ht="15.05" x14ac:dyDescent="0.2">
      <c r="A335" s="8" t="s">
        <v>0</v>
      </c>
      <c r="B335" s="66"/>
    </row>
    <row r="336" spans="1:2" ht="15.05" x14ac:dyDescent="0.2">
      <c r="A336" s="274" t="s">
        <v>19</v>
      </c>
      <c r="B336" s="22"/>
    </row>
    <row r="337" spans="1:2" ht="15.05" x14ac:dyDescent="0.2">
      <c r="A337" s="5" t="s">
        <v>5</v>
      </c>
      <c r="B337" s="15" t="s">
        <v>114</v>
      </c>
    </row>
    <row r="338" spans="1:2" ht="15.05" x14ac:dyDescent="0.2">
      <c r="A338" s="5" t="s">
        <v>4</v>
      </c>
      <c r="B338" s="292" t="s">
        <v>218</v>
      </c>
    </row>
    <row r="339" spans="1:2" ht="15.05" x14ac:dyDescent="0.2">
      <c r="A339" s="5" t="s">
        <v>3</v>
      </c>
      <c r="B339" s="15" t="s">
        <v>111</v>
      </c>
    </row>
    <row r="340" spans="1:2" ht="15.05" x14ac:dyDescent="0.2">
      <c r="A340" s="5" t="s">
        <v>2</v>
      </c>
      <c r="B340" s="15"/>
    </row>
    <row r="341" spans="1:2" ht="15.05" x14ac:dyDescent="0.2">
      <c r="A341" s="5" t="s">
        <v>1</v>
      </c>
      <c r="B341" s="15"/>
    </row>
    <row r="342" spans="1:2" ht="15.05" x14ac:dyDescent="0.2">
      <c r="A342" s="8" t="s">
        <v>0</v>
      </c>
      <c r="B342" s="66"/>
    </row>
    <row r="343" spans="1:2" ht="15.05" x14ac:dyDescent="0.2">
      <c r="A343" s="274" t="s">
        <v>18</v>
      </c>
      <c r="B343" s="22"/>
    </row>
    <row r="344" spans="1:2" ht="15.05" x14ac:dyDescent="0.2">
      <c r="A344" s="5" t="s">
        <v>5</v>
      </c>
      <c r="B344" s="15" t="s">
        <v>114</v>
      </c>
    </row>
    <row r="345" spans="1:2" ht="15.05" x14ac:dyDescent="0.2">
      <c r="A345" s="5" t="s">
        <v>4</v>
      </c>
      <c r="B345" s="15" t="s">
        <v>205</v>
      </c>
    </row>
    <row r="346" spans="1:2" ht="15.05" x14ac:dyDescent="0.2">
      <c r="A346" s="5" t="s">
        <v>3</v>
      </c>
      <c r="B346" s="15" t="s">
        <v>111</v>
      </c>
    </row>
    <row r="347" spans="1:2" ht="15.05" x14ac:dyDescent="0.2">
      <c r="A347" s="5" t="s">
        <v>2</v>
      </c>
      <c r="B347" s="15"/>
    </row>
    <row r="348" spans="1:2" ht="15.05" x14ac:dyDescent="0.2">
      <c r="A348" s="5" t="s">
        <v>1</v>
      </c>
      <c r="B348" s="15"/>
    </row>
    <row r="349" spans="1:2" ht="15.05" x14ac:dyDescent="0.2">
      <c r="A349" s="8" t="s">
        <v>0</v>
      </c>
      <c r="B349" s="66"/>
    </row>
    <row r="350" spans="1:2" ht="15.05" x14ac:dyDescent="0.2">
      <c r="A350" s="274" t="s">
        <v>17</v>
      </c>
      <c r="B350" s="22"/>
    </row>
    <row r="351" spans="1:2" ht="15.05" x14ac:dyDescent="0.2">
      <c r="A351" s="5" t="s">
        <v>5</v>
      </c>
      <c r="B351" s="15" t="s">
        <v>114</v>
      </c>
    </row>
    <row r="352" spans="1:2" ht="15.05" x14ac:dyDescent="0.2">
      <c r="A352" s="5" t="s">
        <v>4</v>
      </c>
      <c r="B352" s="15" t="s">
        <v>205</v>
      </c>
    </row>
    <row r="353" spans="1:2" ht="15.05" x14ac:dyDescent="0.2">
      <c r="A353" s="5" t="s">
        <v>3</v>
      </c>
      <c r="B353" s="15" t="s">
        <v>111</v>
      </c>
    </row>
    <row r="354" spans="1:2" ht="15.05" x14ac:dyDescent="0.2">
      <c r="A354" s="5" t="s">
        <v>2</v>
      </c>
      <c r="B354" s="15"/>
    </row>
    <row r="355" spans="1:2" ht="15.05" x14ac:dyDescent="0.2">
      <c r="A355" s="5" t="s">
        <v>1</v>
      </c>
      <c r="B355" s="15"/>
    </row>
    <row r="356" spans="1:2" ht="15.05" x14ac:dyDescent="0.2">
      <c r="A356" s="8" t="s">
        <v>0</v>
      </c>
      <c r="B356" s="66"/>
    </row>
    <row r="357" spans="1:2" ht="15.05" x14ac:dyDescent="0.2">
      <c r="A357" s="275" t="s">
        <v>16</v>
      </c>
      <c r="B357" s="22"/>
    </row>
    <row r="358" spans="1:2" ht="15.05" x14ac:dyDescent="0.2">
      <c r="A358" s="5" t="s">
        <v>5</v>
      </c>
      <c r="B358" s="15" t="s">
        <v>114</v>
      </c>
    </row>
    <row r="359" spans="1:2" ht="15.05" x14ac:dyDescent="0.2">
      <c r="A359" s="5" t="s">
        <v>4</v>
      </c>
      <c r="B359" s="15" t="s">
        <v>205</v>
      </c>
    </row>
    <row r="360" spans="1:2" ht="15.05" x14ac:dyDescent="0.2">
      <c r="A360" s="5" t="s">
        <v>3</v>
      </c>
      <c r="B360" s="15" t="s">
        <v>111</v>
      </c>
    </row>
    <row r="361" spans="1:2" ht="15.05" x14ac:dyDescent="0.2">
      <c r="A361" s="5" t="s">
        <v>2</v>
      </c>
      <c r="B361" s="15"/>
    </row>
    <row r="362" spans="1:2" ht="15.05" x14ac:dyDescent="0.2">
      <c r="A362" s="5" t="s">
        <v>1</v>
      </c>
      <c r="B362" s="15"/>
    </row>
    <row r="363" spans="1:2" ht="15.05" x14ac:dyDescent="0.2">
      <c r="A363" s="5" t="s">
        <v>7</v>
      </c>
      <c r="B363" s="66"/>
    </row>
    <row r="364" spans="1:2" ht="15.05" x14ac:dyDescent="0.2">
      <c r="A364" s="275" t="s">
        <v>15</v>
      </c>
      <c r="B364" s="22"/>
    </row>
    <row r="365" spans="1:2" ht="15.05" x14ac:dyDescent="0.2">
      <c r="A365" s="5" t="s">
        <v>5</v>
      </c>
      <c r="B365" s="15" t="s">
        <v>114</v>
      </c>
    </row>
    <row r="366" spans="1:2" ht="15.05" x14ac:dyDescent="0.2">
      <c r="A366" s="5" t="s">
        <v>4</v>
      </c>
      <c r="B366" s="15" t="s">
        <v>205</v>
      </c>
    </row>
    <row r="367" spans="1:2" ht="15.05" x14ac:dyDescent="0.2">
      <c r="A367" s="5" t="s">
        <v>3</v>
      </c>
      <c r="B367" s="15" t="s">
        <v>111</v>
      </c>
    </row>
    <row r="368" spans="1:2" ht="15.05" x14ac:dyDescent="0.2">
      <c r="A368" s="5" t="s">
        <v>2</v>
      </c>
      <c r="B368" s="15"/>
    </row>
    <row r="369" spans="1:2" ht="15.05" x14ac:dyDescent="0.2">
      <c r="A369" s="5" t="s">
        <v>1</v>
      </c>
      <c r="B369" s="15"/>
    </row>
    <row r="370" spans="1:2" ht="15.05" x14ac:dyDescent="0.2">
      <c r="A370" s="5" t="s">
        <v>7</v>
      </c>
      <c r="B370" s="66"/>
    </row>
    <row r="371" spans="1:2" ht="15.05" x14ac:dyDescent="0.2">
      <c r="A371" s="279" t="s">
        <v>14</v>
      </c>
      <c r="B371" s="22"/>
    </row>
    <row r="372" spans="1:2" ht="15.05" x14ac:dyDescent="0.2">
      <c r="A372" s="5" t="s">
        <v>5</v>
      </c>
      <c r="B372" s="15" t="s">
        <v>114</v>
      </c>
    </row>
    <row r="373" spans="1:2" ht="15.05" x14ac:dyDescent="0.2">
      <c r="A373" s="5" t="s">
        <v>4</v>
      </c>
      <c r="B373" s="15" t="s">
        <v>205</v>
      </c>
    </row>
    <row r="374" spans="1:2" ht="15.05" x14ac:dyDescent="0.2">
      <c r="A374" s="5" t="s">
        <v>3</v>
      </c>
      <c r="B374" s="15" t="s">
        <v>111</v>
      </c>
    </row>
    <row r="375" spans="1:2" ht="15.05" x14ac:dyDescent="0.2">
      <c r="A375" s="5" t="s">
        <v>2</v>
      </c>
      <c r="B375" s="102"/>
    </row>
    <row r="376" spans="1:2" ht="15.05" x14ac:dyDescent="0.2">
      <c r="A376" s="5" t="s">
        <v>1</v>
      </c>
      <c r="B376" s="15"/>
    </row>
    <row r="377" spans="1:2" ht="15.05" x14ac:dyDescent="0.2">
      <c r="A377" s="8" t="s">
        <v>7</v>
      </c>
      <c r="B377" s="66"/>
    </row>
    <row r="378" spans="1:2" ht="15.05" x14ac:dyDescent="0.2">
      <c r="A378" s="274" t="s">
        <v>13</v>
      </c>
      <c r="B378" s="22"/>
    </row>
    <row r="379" spans="1:2" ht="15.05" x14ac:dyDescent="0.2">
      <c r="A379" s="5" t="s">
        <v>8</v>
      </c>
      <c r="B379" s="15" t="s">
        <v>114</v>
      </c>
    </row>
    <row r="380" spans="1:2" ht="15.05" x14ac:dyDescent="0.2">
      <c r="A380" s="5" t="s">
        <v>4</v>
      </c>
      <c r="B380" s="15" t="s">
        <v>205</v>
      </c>
    </row>
    <row r="381" spans="1:2" ht="15.05" x14ac:dyDescent="0.2">
      <c r="A381" s="5" t="s">
        <v>3</v>
      </c>
      <c r="B381" s="15" t="s">
        <v>111</v>
      </c>
    </row>
    <row r="382" spans="1:2" ht="15.05" x14ac:dyDescent="0.2">
      <c r="A382" s="5" t="s">
        <v>2</v>
      </c>
      <c r="B382" s="15"/>
    </row>
    <row r="383" spans="1:2" ht="15.05" x14ac:dyDescent="0.2">
      <c r="A383" s="5" t="s">
        <v>1</v>
      </c>
      <c r="B383" s="15"/>
    </row>
    <row r="384" spans="1:2" ht="15.05" x14ac:dyDescent="0.2">
      <c r="A384" s="8" t="s">
        <v>7</v>
      </c>
      <c r="B384" s="66"/>
    </row>
    <row r="385" spans="1:2" ht="15.05" x14ac:dyDescent="0.2">
      <c r="A385" s="274" t="s">
        <v>12</v>
      </c>
      <c r="B385" s="22"/>
    </row>
    <row r="386" spans="1:2" ht="15.05" x14ac:dyDescent="0.2">
      <c r="A386" s="5" t="s">
        <v>8</v>
      </c>
      <c r="B386" s="15" t="s">
        <v>114</v>
      </c>
    </row>
    <row r="387" spans="1:2" ht="15.05" x14ac:dyDescent="0.2">
      <c r="A387" s="5" t="s">
        <v>4</v>
      </c>
      <c r="B387" s="15" t="s">
        <v>205</v>
      </c>
    </row>
    <row r="388" spans="1:2" ht="15.05" x14ac:dyDescent="0.2">
      <c r="A388" s="5" t="s">
        <v>3</v>
      </c>
      <c r="B388" s="15" t="s">
        <v>111</v>
      </c>
    </row>
    <row r="389" spans="1:2" ht="15.05" x14ac:dyDescent="0.2">
      <c r="A389" s="5" t="s">
        <v>2</v>
      </c>
      <c r="B389" s="15"/>
    </row>
    <row r="390" spans="1:2" ht="15.05" x14ac:dyDescent="0.2">
      <c r="A390" s="5" t="s">
        <v>1</v>
      </c>
      <c r="B390" s="15"/>
    </row>
    <row r="391" spans="1:2" ht="15.05" x14ac:dyDescent="0.2">
      <c r="A391" s="8" t="s">
        <v>7</v>
      </c>
      <c r="B391" s="66"/>
    </row>
    <row r="392" spans="1:2" ht="15.05" x14ac:dyDescent="0.2">
      <c r="A392" s="274" t="s">
        <v>11</v>
      </c>
      <c r="B392" s="22"/>
    </row>
    <row r="393" spans="1:2" ht="15.05" x14ac:dyDescent="0.2">
      <c r="A393" s="5" t="s">
        <v>8</v>
      </c>
      <c r="B393" s="15" t="s">
        <v>114</v>
      </c>
    </row>
    <row r="394" spans="1:2" ht="15.05" x14ac:dyDescent="0.2">
      <c r="A394" s="5" t="s">
        <v>4</v>
      </c>
      <c r="B394" s="15" t="s">
        <v>205</v>
      </c>
    </row>
    <row r="395" spans="1:2" ht="15.05" x14ac:dyDescent="0.2">
      <c r="A395" s="5" t="s">
        <v>3</v>
      </c>
      <c r="B395" s="15" t="s">
        <v>111</v>
      </c>
    </row>
    <row r="396" spans="1:2" ht="15.05" x14ac:dyDescent="0.2">
      <c r="A396" s="5" t="s">
        <v>2</v>
      </c>
      <c r="B396" s="15"/>
    </row>
    <row r="397" spans="1:2" ht="15.05" x14ac:dyDescent="0.2">
      <c r="A397" s="5" t="s">
        <v>1</v>
      </c>
      <c r="B397" s="15"/>
    </row>
    <row r="398" spans="1:2" ht="15.05" x14ac:dyDescent="0.2">
      <c r="A398" s="8" t="s">
        <v>7</v>
      </c>
      <c r="B398" s="66"/>
    </row>
    <row r="399" spans="1:2" ht="15.05" x14ac:dyDescent="0.2">
      <c r="A399" s="274" t="s">
        <v>10</v>
      </c>
      <c r="B399" s="22"/>
    </row>
    <row r="400" spans="1:2" ht="15.05" x14ac:dyDescent="0.2">
      <c r="A400" s="5" t="s">
        <v>8</v>
      </c>
      <c r="B400" s="15" t="s">
        <v>114</v>
      </c>
    </row>
    <row r="401" spans="1:2" ht="15.05" x14ac:dyDescent="0.2">
      <c r="A401" s="5" t="s">
        <v>4</v>
      </c>
      <c r="B401" s="15" t="s">
        <v>205</v>
      </c>
    </row>
    <row r="402" spans="1:2" ht="15.05" x14ac:dyDescent="0.2">
      <c r="A402" s="5" t="s">
        <v>3</v>
      </c>
      <c r="B402" s="15" t="s">
        <v>111</v>
      </c>
    </row>
    <row r="403" spans="1:2" ht="15.05" x14ac:dyDescent="0.2">
      <c r="A403" s="5" t="s">
        <v>2</v>
      </c>
      <c r="B403" s="15"/>
    </row>
    <row r="404" spans="1:2" ht="15.05" x14ac:dyDescent="0.2">
      <c r="A404" s="5" t="s">
        <v>1</v>
      </c>
      <c r="B404" s="15"/>
    </row>
    <row r="405" spans="1:2" ht="15.05" x14ac:dyDescent="0.2">
      <c r="A405" s="8" t="s">
        <v>7</v>
      </c>
      <c r="B405" s="66"/>
    </row>
    <row r="406" spans="1:2" ht="15.05" x14ac:dyDescent="0.2">
      <c r="A406" s="274" t="s">
        <v>9</v>
      </c>
      <c r="B406" s="22"/>
    </row>
    <row r="407" spans="1:2" ht="15.05" x14ac:dyDescent="0.2">
      <c r="A407" s="5" t="s">
        <v>8</v>
      </c>
      <c r="B407" s="15" t="s">
        <v>114</v>
      </c>
    </row>
    <row r="408" spans="1:2" ht="15.05" x14ac:dyDescent="0.2">
      <c r="A408" s="5" t="s">
        <v>4</v>
      </c>
      <c r="B408" s="15" t="s">
        <v>205</v>
      </c>
    </row>
    <row r="409" spans="1:2" ht="15.05" x14ac:dyDescent="0.2">
      <c r="A409" s="5" t="s">
        <v>3</v>
      </c>
      <c r="B409" s="15" t="s">
        <v>111</v>
      </c>
    </row>
    <row r="410" spans="1:2" ht="15.05" x14ac:dyDescent="0.2">
      <c r="A410" s="5" t="s">
        <v>2</v>
      </c>
      <c r="B410" s="15"/>
    </row>
    <row r="411" spans="1:2" ht="15.05" x14ac:dyDescent="0.2">
      <c r="A411" s="5" t="s">
        <v>1</v>
      </c>
      <c r="B411" s="15"/>
    </row>
    <row r="412" spans="1:2" ht="15.05" x14ac:dyDescent="0.2">
      <c r="A412" s="8" t="s">
        <v>7</v>
      </c>
      <c r="B412" s="66"/>
    </row>
    <row r="413" spans="1:2" ht="15.05" x14ac:dyDescent="0.2">
      <c r="A413" s="274" t="s">
        <v>6</v>
      </c>
      <c r="B413" s="22"/>
    </row>
    <row r="414" spans="1:2" ht="15.05" x14ac:dyDescent="0.2">
      <c r="A414" s="5" t="s">
        <v>5</v>
      </c>
      <c r="B414" s="15" t="s">
        <v>114</v>
      </c>
    </row>
    <row r="415" spans="1:2" ht="15.05" x14ac:dyDescent="0.2">
      <c r="A415" s="5" t="s">
        <v>4</v>
      </c>
      <c r="B415" s="15" t="s">
        <v>205</v>
      </c>
    </row>
    <row r="416" spans="1:2" ht="15.05" x14ac:dyDescent="0.2">
      <c r="A416" s="5" t="s">
        <v>3</v>
      </c>
      <c r="B416" s="15" t="s">
        <v>111</v>
      </c>
    </row>
    <row r="417" spans="1:2" ht="15.05" x14ac:dyDescent="0.2">
      <c r="A417" s="5" t="s">
        <v>2</v>
      </c>
      <c r="B417" s="15"/>
    </row>
    <row r="418" spans="1:2" ht="15.05" x14ac:dyDescent="0.2">
      <c r="A418" s="5" t="s">
        <v>1</v>
      </c>
      <c r="B418" s="15"/>
    </row>
    <row r="419" spans="1:2" ht="15.75" thickBot="1" x14ac:dyDescent="0.25">
      <c r="A419" s="3" t="s">
        <v>0</v>
      </c>
      <c r="B419" s="62"/>
    </row>
  </sheetData>
  <pageMargins left="0.75" right="0.75" top="1" bottom="1" header="0.5" footer="0.5"/>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419"/>
  <sheetViews>
    <sheetView zoomScale="70" zoomScaleNormal="70" workbookViewId="0">
      <selection activeCell="B116" sqref="B116:B118"/>
    </sheetView>
  </sheetViews>
  <sheetFormatPr defaultColWidth="11.44140625" defaultRowHeight="15.05" x14ac:dyDescent="0.25"/>
  <cols>
    <col min="1" max="1" width="69.88671875" style="27" customWidth="1"/>
    <col min="2" max="2" width="97.44140625" style="56" customWidth="1"/>
    <col min="3" max="16384" width="11.44140625" style="27"/>
  </cols>
  <sheetData>
    <row r="1" spans="1:6" ht="25.55" x14ac:dyDescent="0.4">
      <c r="A1" s="45" t="s">
        <v>43</v>
      </c>
      <c r="F1" s="25"/>
    </row>
    <row r="2" spans="1:6" s="39" customFormat="1" ht="18" x14ac:dyDescent="0.25">
      <c r="A2" s="44" t="s">
        <v>41</v>
      </c>
      <c r="B2" s="56"/>
    </row>
    <row r="3" spans="1:6" s="39" customFormat="1" x14ac:dyDescent="0.2">
      <c r="B3" s="56"/>
    </row>
    <row r="4" spans="1:6" s="39" customFormat="1" ht="90" x14ac:dyDescent="0.2">
      <c r="A4" s="39" t="s">
        <v>40</v>
      </c>
      <c r="B4" s="52" t="s">
        <v>209</v>
      </c>
    </row>
    <row r="5" spans="1:6" s="39" customFormat="1" x14ac:dyDescent="0.2">
      <c r="B5" s="56"/>
    </row>
    <row r="6" spans="1:6" s="39" customFormat="1" ht="18.350000000000001" thickBot="1" x14ac:dyDescent="0.35">
      <c r="A6" s="44" t="s">
        <v>37</v>
      </c>
      <c r="B6" s="56"/>
    </row>
    <row r="7" spans="1:6" s="39" customFormat="1" x14ac:dyDescent="0.25">
      <c r="A7" s="31" t="s">
        <v>48</v>
      </c>
      <c r="B7" s="40"/>
    </row>
    <row r="8" spans="1:6" s="39" customFormat="1" ht="15.75" x14ac:dyDescent="0.25">
      <c r="A8" s="97"/>
      <c r="B8" s="100"/>
    </row>
    <row r="9" spans="1:6" s="39" customFormat="1" ht="31.75" x14ac:dyDescent="0.25">
      <c r="A9" s="98" t="s">
        <v>5</v>
      </c>
      <c r="B9" s="110" t="s">
        <v>118</v>
      </c>
    </row>
    <row r="10" spans="1:6" s="39" customFormat="1" ht="15.75" x14ac:dyDescent="0.2">
      <c r="A10" s="98" t="s">
        <v>4</v>
      </c>
      <c r="B10" s="110" t="s">
        <v>204</v>
      </c>
    </row>
    <row r="11" spans="1:6" s="39" customFormat="1" ht="31.75" x14ac:dyDescent="0.25">
      <c r="A11" s="98" t="s">
        <v>3</v>
      </c>
      <c r="B11" s="110" t="s">
        <v>119</v>
      </c>
    </row>
    <row r="12" spans="1:6" s="39" customFormat="1" ht="31.6" x14ac:dyDescent="0.25">
      <c r="A12" s="98" t="s">
        <v>2</v>
      </c>
      <c r="B12" s="110" t="s">
        <v>120</v>
      </c>
    </row>
    <row r="13" spans="1:6" s="39" customFormat="1" ht="31.6" x14ac:dyDescent="0.25">
      <c r="A13" s="98" t="s">
        <v>1</v>
      </c>
      <c r="B13" s="110" t="s">
        <v>121</v>
      </c>
    </row>
    <row r="14" spans="1:6" s="39" customFormat="1" ht="15.75" x14ac:dyDescent="0.25">
      <c r="A14" s="99" t="s">
        <v>0</v>
      </c>
      <c r="B14" s="111" t="s">
        <v>122</v>
      </c>
    </row>
    <row r="15" spans="1:6" s="39" customFormat="1" x14ac:dyDescent="0.25">
      <c r="A15" s="284" t="s">
        <v>33</v>
      </c>
      <c r="B15" s="37"/>
    </row>
    <row r="16" spans="1:6" s="39" customFormat="1" x14ac:dyDescent="0.25">
      <c r="A16" s="29" t="s">
        <v>5</v>
      </c>
      <c r="B16" s="15" t="s">
        <v>35</v>
      </c>
    </row>
    <row r="17" spans="1:2" s="39" customFormat="1" x14ac:dyDescent="0.25">
      <c r="A17" s="29" t="s">
        <v>4</v>
      </c>
      <c r="B17" s="37"/>
    </row>
    <row r="18" spans="1:2" s="39" customFormat="1" x14ac:dyDescent="0.25">
      <c r="A18" s="29" t="s">
        <v>3</v>
      </c>
      <c r="B18" s="37"/>
    </row>
    <row r="19" spans="1:2" s="39" customFormat="1" x14ac:dyDescent="0.25">
      <c r="A19" s="29" t="s">
        <v>2</v>
      </c>
      <c r="B19" s="37"/>
    </row>
    <row r="20" spans="1:2" s="39" customFormat="1" x14ac:dyDescent="0.25">
      <c r="A20" s="29" t="s">
        <v>1</v>
      </c>
      <c r="B20" s="37"/>
    </row>
    <row r="21" spans="1:2" s="39" customFormat="1" x14ac:dyDescent="0.25">
      <c r="A21" s="29" t="s">
        <v>0</v>
      </c>
      <c r="B21" s="37"/>
    </row>
    <row r="22" spans="1:2" s="39" customFormat="1" x14ac:dyDescent="0.25">
      <c r="A22" s="283" t="s">
        <v>32</v>
      </c>
      <c r="B22" s="36"/>
    </row>
    <row r="23" spans="1:2" s="39" customFormat="1" x14ac:dyDescent="0.25">
      <c r="A23" s="29" t="s">
        <v>5</v>
      </c>
      <c r="B23" s="15" t="s">
        <v>35</v>
      </c>
    </row>
    <row r="24" spans="1:2" s="39" customFormat="1" x14ac:dyDescent="0.25">
      <c r="A24" s="29" t="s">
        <v>4</v>
      </c>
      <c r="B24" s="37"/>
    </row>
    <row r="25" spans="1:2" s="39" customFormat="1" x14ac:dyDescent="0.25">
      <c r="A25" s="29" t="s">
        <v>3</v>
      </c>
      <c r="B25" s="37"/>
    </row>
    <row r="26" spans="1:2" s="39" customFormat="1" x14ac:dyDescent="0.25">
      <c r="A26" s="29" t="s">
        <v>2</v>
      </c>
      <c r="B26" s="37"/>
    </row>
    <row r="27" spans="1:2" s="39" customFormat="1" x14ac:dyDescent="0.25">
      <c r="A27" s="29" t="s">
        <v>1</v>
      </c>
      <c r="B27" s="37"/>
    </row>
    <row r="28" spans="1:2" s="39" customFormat="1" x14ac:dyDescent="0.25">
      <c r="A28" s="30" t="s">
        <v>0</v>
      </c>
      <c r="B28" s="38"/>
    </row>
    <row r="29" spans="1:2" s="39" customFormat="1" x14ac:dyDescent="0.25">
      <c r="A29" s="284" t="s">
        <v>31</v>
      </c>
      <c r="B29" s="37"/>
    </row>
    <row r="30" spans="1:2" s="39" customFormat="1" x14ac:dyDescent="0.25">
      <c r="A30" s="29" t="s">
        <v>5</v>
      </c>
      <c r="B30" s="15" t="s">
        <v>35</v>
      </c>
    </row>
    <row r="31" spans="1:2" s="39" customFormat="1" x14ac:dyDescent="0.25">
      <c r="A31" s="29" t="s">
        <v>4</v>
      </c>
      <c r="B31" s="37"/>
    </row>
    <row r="32" spans="1:2" s="39" customFormat="1" x14ac:dyDescent="0.25">
      <c r="A32" s="29" t="s">
        <v>3</v>
      </c>
      <c r="B32" s="37"/>
    </row>
    <row r="33" spans="1:6" s="39" customFormat="1" x14ac:dyDescent="0.25">
      <c r="A33" s="29" t="s">
        <v>2</v>
      </c>
      <c r="B33" s="37"/>
    </row>
    <row r="34" spans="1:6" s="39" customFormat="1" x14ac:dyDescent="0.25">
      <c r="A34" s="29" t="s">
        <v>1</v>
      </c>
      <c r="B34" s="37"/>
    </row>
    <row r="35" spans="1:6" s="39" customFormat="1" x14ac:dyDescent="0.25">
      <c r="A35" s="29" t="s">
        <v>0</v>
      </c>
      <c r="B35" s="37"/>
      <c r="C35" s="47"/>
      <c r="D35" s="47"/>
      <c r="E35" s="47"/>
      <c r="F35" s="47"/>
    </row>
    <row r="36" spans="1:6" s="39" customFormat="1" x14ac:dyDescent="0.25">
      <c r="A36" s="283" t="s">
        <v>30</v>
      </c>
      <c r="B36" s="36"/>
      <c r="C36" s="351"/>
      <c r="D36" s="352"/>
      <c r="E36" s="352"/>
      <c r="F36" s="352"/>
    </row>
    <row r="37" spans="1:6" s="39" customFormat="1" x14ac:dyDescent="0.25">
      <c r="A37" s="29" t="s">
        <v>5</v>
      </c>
      <c r="B37" s="37" t="s">
        <v>35</v>
      </c>
      <c r="C37" s="353"/>
      <c r="D37" s="352"/>
      <c r="E37" s="352"/>
      <c r="F37" s="352"/>
    </row>
    <row r="38" spans="1:6" s="39" customFormat="1" x14ac:dyDescent="0.25">
      <c r="A38" s="29" t="s">
        <v>4</v>
      </c>
      <c r="B38" s="37"/>
      <c r="C38" s="353"/>
      <c r="D38" s="352"/>
      <c r="E38" s="352"/>
      <c r="F38" s="352"/>
    </row>
    <row r="39" spans="1:6" s="39" customFormat="1" x14ac:dyDescent="0.25">
      <c r="A39" s="29" t="s">
        <v>3</v>
      </c>
      <c r="B39" s="37"/>
      <c r="C39" s="353"/>
      <c r="D39" s="352"/>
      <c r="E39" s="352"/>
      <c r="F39" s="352"/>
    </row>
    <row r="40" spans="1:6" s="39" customFormat="1" x14ac:dyDescent="0.25">
      <c r="A40" s="29" t="s">
        <v>2</v>
      </c>
      <c r="B40" s="37"/>
      <c r="C40" s="353"/>
      <c r="D40" s="352"/>
      <c r="E40" s="352"/>
      <c r="F40" s="352"/>
    </row>
    <row r="41" spans="1:6" s="39" customFormat="1" x14ac:dyDescent="0.25">
      <c r="A41" s="29" t="s">
        <v>1</v>
      </c>
      <c r="B41" s="37"/>
      <c r="C41" s="353"/>
      <c r="D41" s="352"/>
      <c r="E41" s="352"/>
      <c r="F41" s="352"/>
    </row>
    <row r="42" spans="1:6" s="39" customFormat="1" x14ac:dyDescent="0.25">
      <c r="A42" s="30" t="s">
        <v>0</v>
      </c>
      <c r="B42" s="38"/>
      <c r="C42" s="353"/>
      <c r="D42" s="352"/>
      <c r="E42" s="352"/>
      <c r="F42" s="352"/>
    </row>
    <row r="43" spans="1:6" s="39" customFormat="1" x14ac:dyDescent="0.25">
      <c r="A43" s="284" t="s">
        <v>29</v>
      </c>
      <c r="B43" s="37"/>
      <c r="C43" s="47"/>
      <c r="D43" s="47"/>
      <c r="E43" s="47"/>
      <c r="F43" s="47"/>
    </row>
    <row r="44" spans="1:6" s="39" customFormat="1" x14ac:dyDescent="0.25">
      <c r="A44" s="29" t="s">
        <v>5</v>
      </c>
      <c r="B44" s="15" t="s">
        <v>35</v>
      </c>
      <c r="C44" s="47"/>
      <c r="D44" s="47"/>
      <c r="E44" s="47"/>
      <c r="F44" s="47"/>
    </row>
    <row r="45" spans="1:6" s="39" customFormat="1" x14ac:dyDescent="0.25">
      <c r="A45" s="29" t="s">
        <v>4</v>
      </c>
      <c r="B45" s="37"/>
      <c r="C45" s="47"/>
      <c r="D45" s="47"/>
      <c r="E45" s="47"/>
      <c r="F45" s="47"/>
    </row>
    <row r="46" spans="1:6" s="39" customFormat="1" x14ac:dyDescent="0.25">
      <c r="A46" s="29" t="s">
        <v>3</v>
      </c>
      <c r="B46" s="37"/>
    </row>
    <row r="47" spans="1:6" s="39" customFormat="1" x14ac:dyDescent="0.25">
      <c r="A47" s="29" t="s">
        <v>2</v>
      </c>
      <c r="B47" s="37"/>
    </row>
    <row r="48" spans="1:6" s="39" customFormat="1" x14ac:dyDescent="0.25">
      <c r="A48" s="29" t="s">
        <v>1</v>
      </c>
      <c r="B48" s="37"/>
    </row>
    <row r="49" spans="1:2" s="39" customFormat="1" x14ac:dyDescent="0.25">
      <c r="A49" s="29" t="s">
        <v>0</v>
      </c>
      <c r="B49" s="37"/>
    </row>
    <row r="50" spans="1:2" s="39" customFormat="1" x14ac:dyDescent="0.25">
      <c r="A50" s="283" t="s">
        <v>28</v>
      </c>
      <c r="B50" s="36"/>
    </row>
    <row r="51" spans="1:2" s="39" customFormat="1" x14ac:dyDescent="0.25">
      <c r="A51" s="29" t="s">
        <v>5</v>
      </c>
      <c r="B51" s="15" t="s">
        <v>35</v>
      </c>
    </row>
    <row r="52" spans="1:2" s="39" customFormat="1" x14ac:dyDescent="0.25">
      <c r="A52" s="29" t="s">
        <v>4</v>
      </c>
      <c r="B52" s="37"/>
    </row>
    <row r="53" spans="1:2" s="39" customFormat="1" x14ac:dyDescent="0.25">
      <c r="A53" s="29" t="s">
        <v>3</v>
      </c>
      <c r="B53" s="37"/>
    </row>
    <row r="54" spans="1:2" s="39" customFormat="1" x14ac:dyDescent="0.25">
      <c r="A54" s="29" t="s">
        <v>2</v>
      </c>
      <c r="B54" s="37"/>
    </row>
    <row r="55" spans="1:2" s="39" customFormat="1" x14ac:dyDescent="0.25">
      <c r="A55" s="29" t="s">
        <v>1</v>
      </c>
      <c r="B55" s="37"/>
    </row>
    <row r="56" spans="1:2" s="39" customFormat="1" x14ac:dyDescent="0.25">
      <c r="A56" s="30" t="s">
        <v>0</v>
      </c>
      <c r="B56" s="38"/>
    </row>
    <row r="57" spans="1:2" s="39" customFormat="1" x14ac:dyDescent="0.25">
      <c r="A57" s="283" t="s">
        <v>27</v>
      </c>
      <c r="B57" s="36"/>
    </row>
    <row r="58" spans="1:2" s="39" customFormat="1" x14ac:dyDescent="0.25">
      <c r="A58" s="29" t="s">
        <v>5</v>
      </c>
      <c r="B58" s="15" t="s">
        <v>35</v>
      </c>
    </row>
    <row r="59" spans="1:2" s="39" customFormat="1" x14ac:dyDescent="0.25">
      <c r="A59" s="29" t="s">
        <v>4</v>
      </c>
      <c r="B59" s="37"/>
    </row>
    <row r="60" spans="1:2" s="39" customFormat="1" x14ac:dyDescent="0.25">
      <c r="A60" s="29" t="s">
        <v>3</v>
      </c>
      <c r="B60" s="37"/>
    </row>
    <row r="61" spans="1:2" s="39" customFormat="1" x14ac:dyDescent="0.25">
      <c r="A61" s="29" t="s">
        <v>2</v>
      </c>
      <c r="B61" s="37"/>
    </row>
    <row r="62" spans="1:2" s="39" customFormat="1" x14ac:dyDescent="0.25">
      <c r="A62" s="29" t="s">
        <v>1</v>
      </c>
      <c r="B62" s="37"/>
    </row>
    <row r="63" spans="1:2" s="39" customFormat="1" x14ac:dyDescent="0.25">
      <c r="A63" s="30" t="s">
        <v>0</v>
      </c>
      <c r="B63" s="38"/>
    </row>
    <row r="64" spans="1:2" s="39" customFormat="1" x14ac:dyDescent="0.25">
      <c r="A64" s="284" t="s">
        <v>13</v>
      </c>
      <c r="B64" s="37"/>
    </row>
    <row r="65" spans="1:2" s="39" customFormat="1" x14ac:dyDescent="0.25">
      <c r="A65" s="29" t="s">
        <v>5</v>
      </c>
      <c r="B65" s="15" t="s">
        <v>35</v>
      </c>
    </row>
    <row r="66" spans="1:2" s="39" customFormat="1" x14ac:dyDescent="0.25">
      <c r="A66" s="29" t="s">
        <v>4</v>
      </c>
      <c r="B66" s="37"/>
    </row>
    <row r="67" spans="1:2" s="39" customFormat="1" x14ac:dyDescent="0.25">
      <c r="A67" s="29" t="s">
        <v>3</v>
      </c>
      <c r="B67" s="37"/>
    </row>
    <row r="68" spans="1:2" s="39" customFormat="1" x14ac:dyDescent="0.25">
      <c r="A68" s="29" t="s">
        <v>2</v>
      </c>
      <c r="B68" s="37"/>
    </row>
    <row r="69" spans="1:2" s="39" customFormat="1" x14ac:dyDescent="0.25">
      <c r="A69" s="29" t="s">
        <v>1</v>
      </c>
      <c r="B69" s="37"/>
    </row>
    <row r="70" spans="1:2" s="39" customFormat="1" x14ac:dyDescent="0.25">
      <c r="A70" s="29" t="s">
        <v>7</v>
      </c>
      <c r="B70" s="37"/>
    </row>
    <row r="71" spans="1:2" s="39" customFormat="1" x14ac:dyDescent="0.25">
      <c r="A71" s="285" t="s">
        <v>26</v>
      </c>
      <c r="B71" s="36"/>
    </row>
    <row r="72" spans="1:2" s="39" customFormat="1" x14ac:dyDescent="0.25">
      <c r="A72" s="57" t="s">
        <v>5</v>
      </c>
      <c r="B72" s="15" t="s">
        <v>115</v>
      </c>
    </row>
    <row r="73" spans="1:2" s="39" customFormat="1" x14ac:dyDescent="0.25">
      <c r="A73" s="57" t="s">
        <v>4</v>
      </c>
      <c r="B73" s="37"/>
    </row>
    <row r="74" spans="1:2" s="39" customFormat="1" x14ac:dyDescent="0.25">
      <c r="A74" s="57" t="s">
        <v>3</v>
      </c>
      <c r="B74" s="37" t="s">
        <v>95</v>
      </c>
    </row>
    <row r="75" spans="1:2" s="39" customFormat="1" x14ac:dyDescent="0.25">
      <c r="A75" s="57" t="s">
        <v>2</v>
      </c>
      <c r="B75" s="37"/>
    </row>
    <row r="76" spans="1:2" s="39" customFormat="1" x14ac:dyDescent="0.25">
      <c r="A76" s="57" t="s">
        <v>1</v>
      </c>
      <c r="B76" s="37"/>
    </row>
    <row r="77" spans="1:2" s="39" customFormat="1" x14ac:dyDescent="0.25">
      <c r="A77" s="58" t="s">
        <v>7</v>
      </c>
      <c r="B77" s="38"/>
    </row>
    <row r="78" spans="1:2" s="39" customFormat="1" x14ac:dyDescent="0.25">
      <c r="A78" s="277" t="s">
        <v>113</v>
      </c>
      <c r="B78" s="22"/>
    </row>
    <row r="79" spans="1:2" s="39" customFormat="1" x14ac:dyDescent="0.25">
      <c r="A79" s="5" t="s">
        <v>5</v>
      </c>
      <c r="B79" s="15" t="s">
        <v>35</v>
      </c>
    </row>
    <row r="80" spans="1:2" s="39" customFormat="1" x14ac:dyDescent="0.25">
      <c r="A80" s="5" t="s">
        <v>4</v>
      </c>
      <c r="B80" s="15"/>
    </row>
    <row r="81" spans="1:4" s="39" customFormat="1" x14ac:dyDescent="0.25">
      <c r="A81" s="5" t="s">
        <v>3</v>
      </c>
      <c r="B81" s="15"/>
      <c r="D81" s="27"/>
    </row>
    <row r="82" spans="1:4" s="39" customFormat="1" x14ac:dyDescent="0.25">
      <c r="A82" s="5" t="s">
        <v>2</v>
      </c>
      <c r="B82" s="15"/>
      <c r="D82" s="27"/>
    </row>
    <row r="83" spans="1:4" s="39" customFormat="1" x14ac:dyDescent="0.25">
      <c r="A83" s="5" t="s">
        <v>1</v>
      </c>
      <c r="B83" s="15"/>
      <c r="D83" s="27"/>
    </row>
    <row r="84" spans="1:4" s="39" customFormat="1" x14ac:dyDescent="0.25">
      <c r="A84" s="8" t="s">
        <v>7</v>
      </c>
      <c r="B84" s="66"/>
      <c r="D84" s="27"/>
    </row>
    <row r="85" spans="1:4" s="39" customFormat="1" x14ac:dyDescent="0.25">
      <c r="A85" s="278" t="s">
        <v>106</v>
      </c>
      <c r="B85" s="15"/>
      <c r="D85" s="27"/>
    </row>
    <row r="86" spans="1:4" s="39" customFormat="1" x14ac:dyDescent="0.25">
      <c r="A86" s="79" t="s">
        <v>8</v>
      </c>
      <c r="B86" s="15" t="s">
        <v>35</v>
      </c>
      <c r="D86" s="27"/>
    </row>
    <row r="87" spans="1:4" s="39" customFormat="1" x14ac:dyDescent="0.25">
      <c r="A87" s="79" t="s">
        <v>107</v>
      </c>
      <c r="B87" s="15"/>
      <c r="D87" s="27"/>
    </row>
    <row r="88" spans="1:4" s="39" customFormat="1" x14ac:dyDescent="0.25">
      <c r="A88" s="79" t="s">
        <v>108</v>
      </c>
      <c r="B88" s="15"/>
      <c r="D88" s="27"/>
    </row>
    <row r="89" spans="1:4" s="39" customFormat="1" x14ac:dyDescent="0.25">
      <c r="A89" s="79" t="s">
        <v>109</v>
      </c>
      <c r="B89" s="15"/>
      <c r="D89" s="27"/>
    </row>
    <row r="90" spans="1:4" s="39" customFormat="1" x14ac:dyDescent="0.25">
      <c r="A90" s="79" t="s">
        <v>110</v>
      </c>
      <c r="B90" s="15"/>
      <c r="D90" s="27"/>
    </row>
    <row r="91" spans="1:4" s="39" customFormat="1" x14ac:dyDescent="0.25">
      <c r="A91" s="79" t="s">
        <v>7</v>
      </c>
      <c r="B91" s="15"/>
      <c r="D91" s="27"/>
    </row>
    <row r="92" spans="1:4" s="39" customFormat="1" x14ac:dyDescent="0.25">
      <c r="A92" s="283" t="s">
        <v>25</v>
      </c>
      <c r="B92" s="104"/>
      <c r="D92" s="27"/>
    </row>
    <row r="93" spans="1:4" s="39" customFormat="1" x14ac:dyDescent="0.25">
      <c r="A93" s="29" t="s">
        <v>5</v>
      </c>
      <c r="B93" s="15" t="s">
        <v>35</v>
      </c>
      <c r="D93" s="27"/>
    </row>
    <row r="94" spans="1:4" s="39" customFormat="1" x14ac:dyDescent="0.25">
      <c r="A94" s="29" t="s">
        <v>4</v>
      </c>
      <c r="B94" s="37"/>
      <c r="D94" s="27"/>
    </row>
    <row r="95" spans="1:4" s="39" customFormat="1" x14ac:dyDescent="0.25">
      <c r="A95" s="29" t="s">
        <v>3</v>
      </c>
      <c r="B95" s="37"/>
      <c r="D95" s="27"/>
    </row>
    <row r="96" spans="1:4" s="39" customFormat="1" x14ac:dyDescent="0.25">
      <c r="A96" s="29" t="s">
        <v>2</v>
      </c>
      <c r="B96" s="37"/>
      <c r="D96" s="27"/>
    </row>
    <row r="97" spans="1:4" s="39" customFormat="1" x14ac:dyDescent="0.25">
      <c r="A97" s="29" t="s">
        <v>1</v>
      </c>
      <c r="B97" s="37"/>
      <c r="D97" s="27"/>
    </row>
    <row r="98" spans="1:4" s="39" customFormat="1" x14ac:dyDescent="0.25">
      <c r="A98" s="30" t="s">
        <v>7</v>
      </c>
      <c r="B98" s="38"/>
      <c r="D98" s="27"/>
    </row>
    <row r="99" spans="1:4" s="39" customFormat="1" x14ac:dyDescent="0.25">
      <c r="A99" s="284" t="s">
        <v>24</v>
      </c>
      <c r="B99" s="37"/>
      <c r="D99" s="27"/>
    </row>
    <row r="100" spans="1:4" x14ac:dyDescent="0.2">
      <c r="A100" s="29" t="s">
        <v>5</v>
      </c>
      <c r="B100" s="15" t="s">
        <v>35</v>
      </c>
    </row>
    <row r="101" spans="1:4" x14ac:dyDescent="0.2">
      <c r="A101" s="29" t="s">
        <v>4</v>
      </c>
      <c r="B101" s="37"/>
    </row>
    <row r="102" spans="1:4" x14ac:dyDescent="0.2">
      <c r="A102" s="29" t="s">
        <v>3</v>
      </c>
      <c r="B102" s="37"/>
    </row>
    <row r="103" spans="1:4" x14ac:dyDescent="0.2">
      <c r="A103" s="29" t="s">
        <v>2</v>
      </c>
      <c r="B103" s="37"/>
    </row>
    <row r="104" spans="1:4" x14ac:dyDescent="0.2">
      <c r="A104" s="29" t="s">
        <v>1</v>
      </c>
      <c r="B104" s="37"/>
    </row>
    <row r="105" spans="1:4" x14ac:dyDescent="0.2">
      <c r="A105" s="105" t="s">
        <v>7</v>
      </c>
      <c r="B105" s="37"/>
    </row>
    <row r="106" spans="1:4" x14ac:dyDescent="0.2">
      <c r="A106" s="279" t="s">
        <v>104</v>
      </c>
      <c r="B106" s="22"/>
    </row>
    <row r="107" spans="1:4" x14ac:dyDescent="0.2">
      <c r="A107" s="5" t="s">
        <v>5</v>
      </c>
      <c r="B107" s="15" t="s">
        <v>35</v>
      </c>
    </row>
    <row r="108" spans="1:4" x14ac:dyDescent="0.2">
      <c r="A108" s="5" t="s">
        <v>4</v>
      </c>
      <c r="B108" s="15"/>
    </row>
    <row r="109" spans="1:4" x14ac:dyDescent="0.2">
      <c r="A109" s="5" t="s">
        <v>3</v>
      </c>
      <c r="B109" s="15"/>
    </row>
    <row r="110" spans="1:4" x14ac:dyDescent="0.2">
      <c r="A110" s="5" t="s">
        <v>2</v>
      </c>
      <c r="B110" s="15"/>
    </row>
    <row r="111" spans="1:4" x14ac:dyDescent="0.2">
      <c r="A111" s="5" t="s">
        <v>1</v>
      </c>
      <c r="B111" s="15"/>
    </row>
    <row r="112" spans="1:4" ht="15.75" thickBot="1" x14ac:dyDescent="0.25">
      <c r="A112" s="3" t="s">
        <v>7</v>
      </c>
      <c r="B112" s="62"/>
    </row>
    <row r="113" spans="1:2" ht="15.75" thickBot="1" x14ac:dyDescent="0.25">
      <c r="A113" s="41"/>
      <c r="B113" s="37"/>
    </row>
    <row r="114" spans="1:2" x14ac:dyDescent="0.2">
      <c r="A114" s="31" t="s">
        <v>47</v>
      </c>
      <c r="B114" s="40"/>
    </row>
    <row r="115" spans="1:2" x14ac:dyDescent="0.2">
      <c r="A115" s="283" t="s">
        <v>22</v>
      </c>
      <c r="B115" s="36"/>
    </row>
    <row r="116" spans="1:2" x14ac:dyDescent="0.2">
      <c r="A116" s="29" t="s">
        <v>5</v>
      </c>
      <c r="B116" s="15" t="s">
        <v>35</v>
      </c>
    </row>
    <row r="117" spans="1:2" x14ac:dyDescent="0.2">
      <c r="A117" s="29" t="s">
        <v>4</v>
      </c>
      <c r="B117" s="37"/>
    </row>
    <row r="118" spans="1:2" x14ac:dyDescent="0.2">
      <c r="A118" s="29" t="s">
        <v>3</v>
      </c>
      <c r="B118" s="37"/>
    </row>
    <row r="119" spans="1:2" x14ac:dyDescent="0.2">
      <c r="A119" s="29" t="s">
        <v>2</v>
      </c>
      <c r="B119" s="37"/>
    </row>
    <row r="120" spans="1:2" x14ac:dyDescent="0.2">
      <c r="A120" s="29" t="s">
        <v>1</v>
      </c>
      <c r="B120" s="37"/>
    </row>
    <row r="121" spans="1:2" x14ac:dyDescent="0.2">
      <c r="A121" s="29" t="s">
        <v>0</v>
      </c>
      <c r="B121" s="37"/>
    </row>
    <row r="122" spans="1:2" x14ac:dyDescent="0.2">
      <c r="A122" s="283" t="s">
        <v>21</v>
      </c>
      <c r="B122" s="36"/>
    </row>
    <row r="123" spans="1:2" x14ac:dyDescent="0.2">
      <c r="A123" s="29" t="s">
        <v>5</v>
      </c>
      <c r="B123" s="15" t="s">
        <v>35</v>
      </c>
    </row>
    <row r="124" spans="1:2" x14ac:dyDescent="0.2">
      <c r="A124" s="29" t="s">
        <v>4</v>
      </c>
      <c r="B124" s="37"/>
    </row>
    <row r="125" spans="1:2" x14ac:dyDescent="0.2">
      <c r="A125" s="29" t="s">
        <v>3</v>
      </c>
      <c r="B125" s="37"/>
    </row>
    <row r="126" spans="1:2" x14ac:dyDescent="0.2">
      <c r="A126" s="29" t="s">
        <v>2</v>
      </c>
      <c r="B126" s="37"/>
    </row>
    <row r="127" spans="1:2" x14ac:dyDescent="0.2">
      <c r="A127" s="29" t="s">
        <v>1</v>
      </c>
      <c r="B127" s="37"/>
    </row>
    <row r="128" spans="1:2" x14ac:dyDescent="0.2">
      <c r="A128" s="29" t="s">
        <v>0</v>
      </c>
      <c r="B128" s="37"/>
    </row>
    <row r="129" spans="1:2" x14ac:dyDescent="0.2">
      <c r="A129" s="283" t="s">
        <v>20</v>
      </c>
      <c r="B129" s="36"/>
    </row>
    <row r="130" spans="1:2" x14ac:dyDescent="0.2">
      <c r="A130" s="29" t="s">
        <v>5</v>
      </c>
      <c r="B130" s="15" t="s">
        <v>115</v>
      </c>
    </row>
    <row r="131" spans="1:2" x14ac:dyDescent="0.2">
      <c r="A131" s="29" t="s">
        <v>4</v>
      </c>
      <c r="B131" s="37"/>
    </row>
    <row r="132" spans="1:2" x14ac:dyDescent="0.2">
      <c r="A132" s="29" t="s">
        <v>3</v>
      </c>
      <c r="B132" s="37"/>
    </row>
    <row r="133" spans="1:2" x14ac:dyDescent="0.2">
      <c r="A133" s="29" t="s">
        <v>2</v>
      </c>
      <c r="B133" s="37" t="s">
        <v>116</v>
      </c>
    </row>
    <row r="134" spans="1:2" x14ac:dyDescent="0.2">
      <c r="A134" s="29" t="s">
        <v>1</v>
      </c>
      <c r="B134" s="37"/>
    </row>
    <row r="135" spans="1:2" x14ac:dyDescent="0.2">
      <c r="A135" s="30" t="s">
        <v>0</v>
      </c>
      <c r="B135" s="38"/>
    </row>
    <row r="136" spans="1:2" x14ac:dyDescent="0.2">
      <c r="A136" s="284" t="s">
        <v>19</v>
      </c>
      <c r="B136" s="37"/>
    </row>
    <row r="137" spans="1:2" x14ac:dyDescent="0.2">
      <c r="A137" s="29" t="s">
        <v>5</v>
      </c>
      <c r="B137" s="15" t="s">
        <v>115</v>
      </c>
    </row>
    <row r="138" spans="1:2" x14ac:dyDescent="0.2">
      <c r="A138" s="29" t="s">
        <v>4</v>
      </c>
      <c r="B138" s="37"/>
    </row>
    <row r="139" spans="1:2" x14ac:dyDescent="0.2">
      <c r="A139" s="29" t="s">
        <v>3</v>
      </c>
      <c r="B139" s="37" t="s">
        <v>79</v>
      </c>
    </row>
    <row r="140" spans="1:2" x14ac:dyDescent="0.2">
      <c r="A140" s="29" t="s">
        <v>2</v>
      </c>
      <c r="B140" s="37"/>
    </row>
    <row r="141" spans="1:2" x14ac:dyDescent="0.2">
      <c r="A141" s="29" t="s">
        <v>1</v>
      </c>
      <c r="B141" s="37"/>
    </row>
    <row r="142" spans="1:2" x14ac:dyDescent="0.2">
      <c r="A142" s="30" t="s">
        <v>0</v>
      </c>
      <c r="B142" s="38"/>
    </row>
    <row r="143" spans="1:2" x14ac:dyDescent="0.2">
      <c r="A143" s="284" t="s">
        <v>18</v>
      </c>
      <c r="B143" s="37"/>
    </row>
    <row r="144" spans="1:2" x14ac:dyDescent="0.2">
      <c r="A144" s="29" t="s">
        <v>5</v>
      </c>
      <c r="B144" s="15" t="s">
        <v>114</v>
      </c>
    </row>
    <row r="145" spans="1:2" x14ac:dyDescent="0.2">
      <c r="A145" s="29" t="s">
        <v>4</v>
      </c>
      <c r="B145" s="37"/>
    </row>
    <row r="146" spans="1:2" x14ac:dyDescent="0.2">
      <c r="A146" s="29" t="s">
        <v>3</v>
      </c>
      <c r="B146" s="37" t="s">
        <v>82</v>
      </c>
    </row>
    <row r="147" spans="1:2" x14ac:dyDescent="0.2">
      <c r="A147" s="29" t="s">
        <v>2</v>
      </c>
      <c r="B147" s="37" t="s">
        <v>81</v>
      </c>
    </row>
    <row r="148" spans="1:2" x14ac:dyDescent="0.2">
      <c r="A148" s="29" t="s">
        <v>1</v>
      </c>
      <c r="B148" s="37"/>
    </row>
    <row r="149" spans="1:2" x14ac:dyDescent="0.2">
      <c r="A149" s="30" t="s">
        <v>0</v>
      </c>
      <c r="B149" s="38"/>
    </row>
    <row r="150" spans="1:2" x14ac:dyDescent="0.2">
      <c r="A150" s="284" t="s">
        <v>17</v>
      </c>
      <c r="B150" s="37"/>
    </row>
    <row r="151" spans="1:2" x14ac:dyDescent="0.2">
      <c r="A151" s="105" t="s">
        <v>5</v>
      </c>
      <c r="B151" s="15" t="s">
        <v>130</v>
      </c>
    </row>
    <row r="152" spans="1:2" x14ac:dyDescent="0.2">
      <c r="A152" s="29" t="s">
        <v>4</v>
      </c>
      <c r="B152" s="37"/>
    </row>
    <row r="153" spans="1:2" x14ac:dyDescent="0.2">
      <c r="A153" s="29" t="s">
        <v>3</v>
      </c>
      <c r="B153" s="37" t="s">
        <v>79</v>
      </c>
    </row>
    <row r="154" spans="1:2" x14ac:dyDescent="0.2">
      <c r="A154" s="29" t="s">
        <v>2</v>
      </c>
      <c r="B154" s="37"/>
    </row>
    <row r="155" spans="1:2" x14ac:dyDescent="0.2">
      <c r="A155" s="29" t="s">
        <v>1</v>
      </c>
      <c r="B155" s="37"/>
    </row>
    <row r="156" spans="1:2" x14ac:dyDescent="0.2">
      <c r="A156" s="30" t="s">
        <v>0</v>
      </c>
      <c r="B156" s="38"/>
    </row>
    <row r="157" spans="1:2" x14ac:dyDescent="0.2">
      <c r="A157" s="283" t="s">
        <v>16</v>
      </c>
      <c r="B157" s="36"/>
    </row>
    <row r="158" spans="1:2" x14ac:dyDescent="0.2">
      <c r="A158" s="29" t="s">
        <v>5</v>
      </c>
      <c r="B158" s="15" t="s">
        <v>35</v>
      </c>
    </row>
    <row r="159" spans="1:2" x14ac:dyDescent="0.2">
      <c r="A159" s="29" t="s">
        <v>4</v>
      </c>
      <c r="B159" s="37"/>
    </row>
    <row r="160" spans="1:2" x14ac:dyDescent="0.2">
      <c r="A160" s="29" t="s">
        <v>3</v>
      </c>
      <c r="B160" s="37"/>
    </row>
    <row r="161" spans="1:2" x14ac:dyDescent="0.2">
      <c r="A161" s="29" t="s">
        <v>2</v>
      </c>
      <c r="B161" s="37"/>
    </row>
    <row r="162" spans="1:2" x14ac:dyDescent="0.2">
      <c r="A162" s="29" t="s">
        <v>1</v>
      </c>
      <c r="B162" s="37"/>
    </row>
    <row r="163" spans="1:2" x14ac:dyDescent="0.2">
      <c r="A163" s="29" t="s">
        <v>7</v>
      </c>
      <c r="B163" s="37"/>
    </row>
    <row r="164" spans="1:2" x14ac:dyDescent="0.2">
      <c r="A164" s="283" t="s">
        <v>15</v>
      </c>
      <c r="B164" s="36"/>
    </row>
    <row r="165" spans="1:2" x14ac:dyDescent="0.2">
      <c r="A165" s="29" t="s">
        <v>5</v>
      </c>
      <c r="B165" s="15" t="s">
        <v>35</v>
      </c>
    </row>
    <row r="166" spans="1:2" x14ac:dyDescent="0.2">
      <c r="A166" s="29" t="s">
        <v>4</v>
      </c>
      <c r="B166" s="37"/>
    </row>
    <row r="167" spans="1:2" x14ac:dyDescent="0.2">
      <c r="A167" s="29" t="s">
        <v>3</v>
      </c>
      <c r="B167" s="37"/>
    </row>
    <row r="168" spans="1:2" x14ac:dyDescent="0.2">
      <c r="A168" s="29" t="s">
        <v>2</v>
      </c>
      <c r="B168" s="37"/>
    </row>
    <row r="169" spans="1:2" x14ac:dyDescent="0.2">
      <c r="A169" s="29" t="s">
        <v>1</v>
      </c>
      <c r="B169" s="37"/>
    </row>
    <row r="170" spans="1:2" x14ac:dyDescent="0.2">
      <c r="A170" s="29" t="s">
        <v>7</v>
      </c>
      <c r="B170" s="37"/>
    </row>
    <row r="171" spans="1:2" x14ac:dyDescent="0.2">
      <c r="A171" s="286" t="s">
        <v>14</v>
      </c>
      <c r="B171" s="36"/>
    </row>
    <row r="172" spans="1:2" x14ac:dyDescent="0.2">
      <c r="A172" s="29" t="s">
        <v>5</v>
      </c>
      <c r="B172" s="37" t="s">
        <v>35</v>
      </c>
    </row>
    <row r="173" spans="1:2" x14ac:dyDescent="0.2">
      <c r="A173" s="29" t="s">
        <v>4</v>
      </c>
      <c r="B173" s="37"/>
    </row>
    <row r="174" spans="1:2" x14ac:dyDescent="0.2">
      <c r="A174" s="29" t="s">
        <v>3</v>
      </c>
      <c r="B174" s="37"/>
    </row>
    <row r="175" spans="1:2" x14ac:dyDescent="0.2">
      <c r="A175" s="29" t="s">
        <v>2</v>
      </c>
      <c r="B175" s="37"/>
    </row>
    <row r="176" spans="1:2" x14ac:dyDescent="0.2">
      <c r="A176" s="29" t="s">
        <v>1</v>
      </c>
      <c r="B176" s="37"/>
    </row>
    <row r="177" spans="1:2" x14ac:dyDescent="0.2">
      <c r="A177" s="30" t="s">
        <v>7</v>
      </c>
      <c r="B177" s="38"/>
    </row>
    <row r="178" spans="1:2" x14ac:dyDescent="0.2">
      <c r="A178" s="284" t="s">
        <v>13</v>
      </c>
      <c r="B178" s="37"/>
    </row>
    <row r="179" spans="1:2" x14ac:dyDescent="0.2">
      <c r="A179" s="29" t="s">
        <v>8</v>
      </c>
      <c r="B179" s="37" t="s">
        <v>35</v>
      </c>
    </row>
    <row r="180" spans="1:2" x14ac:dyDescent="0.2">
      <c r="A180" s="29" t="s">
        <v>4</v>
      </c>
      <c r="B180" s="37"/>
    </row>
    <row r="181" spans="1:2" x14ac:dyDescent="0.2">
      <c r="A181" s="29" t="s">
        <v>3</v>
      </c>
      <c r="B181" s="37"/>
    </row>
    <row r="182" spans="1:2" x14ac:dyDescent="0.2">
      <c r="A182" s="29" t="s">
        <v>2</v>
      </c>
      <c r="B182" s="37"/>
    </row>
    <row r="183" spans="1:2" x14ac:dyDescent="0.2">
      <c r="A183" s="29" t="s">
        <v>1</v>
      </c>
      <c r="B183" s="37"/>
    </row>
    <row r="184" spans="1:2" x14ac:dyDescent="0.2">
      <c r="A184" s="30" t="s">
        <v>7</v>
      </c>
      <c r="B184" s="37"/>
    </row>
    <row r="185" spans="1:2" x14ac:dyDescent="0.2">
      <c r="A185" s="284" t="s">
        <v>12</v>
      </c>
      <c r="B185" s="36"/>
    </row>
    <row r="186" spans="1:2" x14ac:dyDescent="0.2">
      <c r="A186" s="29" t="s">
        <v>8</v>
      </c>
      <c r="B186" s="37" t="s">
        <v>35</v>
      </c>
    </row>
    <row r="187" spans="1:2" x14ac:dyDescent="0.2">
      <c r="A187" s="29" t="s">
        <v>4</v>
      </c>
      <c r="B187" s="37"/>
    </row>
    <row r="188" spans="1:2" x14ac:dyDescent="0.2">
      <c r="A188" s="29" t="s">
        <v>3</v>
      </c>
      <c r="B188" s="37"/>
    </row>
    <row r="189" spans="1:2" x14ac:dyDescent="0.2">
      <c r="A189" s="29" t="s">
        <v>2</v>
      </c>
      <c r="B189" s="37"/>
    </row>
    <row r="190" spans="1:2" x14ac:dyDescent="0.2">
      <c r="A190" s="29" t="s">
        <v>1</v>
      </c>
      <c r="B190" s="37"/>
    </row>
    <row r="191" spans="1:2" x14ac:dyDescent="0.2">
      <c r="A191" s="30" t="s">
        <v>7</v>
      </c>
      <c r="B191" s="37"/>
    </row>
    <row r="192" spans="1:2" x14ac:dyDescent="0.2">
      <c r="A192" s="284" t="s">
        <v>11</v>
      </c>
      <c r="B192" s="36"/>
    </row>
    <row r="193" spans="1:2" x14ac:dyDescent="0.2">
      <c r="A193" s="29" t="s">
        <v>8</v>
      </c>
      <c r="B193" s="37" t="s">
        <v>35</v>
      </c>
    </row>
    <row r="194" spans="1:2" x14ac:dyDescent="0.2">
      <c r="A194" s="29" t="s">
        <v>4</v>
      </c>
      <c r="B194" s="37"/>
    </row>
    <row r="195" spans="1:2" x14ac:dyDescent="0.2">
      <c r="A195" s="29" t="s">
        <v>3</v>
      </c>
      <c r="B195" s="37"/>
    </row>
    <row r="196" spans="1:2" x14ac:dyDescent="0.2">
      <c r="A196" s="29" t="s">
        <v>2</v>
      </c>
      <c r="B196" s="37"/>
    </row>
    <row r="197" spans="1:2" x14ac:dyDescent="0.2">
      <c r="A197" s="29" t="s">
        <v>1</v>
      </c>
      <c r="B197" s="37"/>
    </row>
    <row r="198" spans="1:2" x14ac:dyDescent="0.2">
      <c r="A198" s="30" t="s">
        <v>7</v>
      </c>
      <c r="B198" s="38"/>
    </row>
    <row r="199" spans="1:2" x14ac:dyDescent="0.2">
      <c r="A199" s="284" t="s">
        <v>10</v>
      </c>
      <c r="B199" s="37"/>
    </row>
    <row r="200" spans="1:2" x14ac:dyDescent="0.2">
      <c r="A200" s="29" t="s">
        <v>8</v>
      </c>
      <c r="B200" s="37" t="s">
        <v>35</v>
      </c>
    </row>
    <row r="201" spans="1:2" x14ac:dyDescent="0.2">
      <c r="A201" s="29" t="s">
        <v>4</v>
      </c>
      <c r="B201" s="37"/>
    </row>
    <row r="202" spans="1:2" x14ac:dyDescent="0.2">
      <c r="A202" s="29" t="s">
        <v>3</v>
      </c>
      <c r="B202" s="37"/>
    </row>
    <row r="203" spans="1:2" x14ac:dyDescent="0.2">
      <c r="A203" s="29" t="s">
        <v>2</v>
      </c>
      <c r="B203" s="37"/>
    </row>
    <row r="204" spans="1:2" x14ac:dyDescent="0.2">
      <c r="A204" s="29" t="s">
        <v>1</v>
      </c>
      <c r="B204" s="37"/>
    </row>
    <row r="205" spans="1:2" x14ac:dyDescent="0.2">
      <c r="A205" s="30" t="s">
        <v>7</v>
      </c>
      <c r="B205" s="38"/>
    </row>
    <row r="206" spans="1:2" x14ac:dyDescent="0.2">
      <c r="A206" s="284" t="s">
        <v>9</v>
      </c>
      <c r="B206" s="37"/>
    </row>
    <row r="207" spans="1:2" x14ac:dyDescent="0.2">
      <c r="A207" s="29" t="s">
        <v>8</v>
      </c>
      <c r="B207" s="37" t="s">
        <v>35</v>
      </c>
    </row>
    <row r="208" spans="1:2" x14ac:dyDescent="0.2">
      <c r="A208" s="29" t="s">
        <v>4</v>
      </c>
      <c r="B208" s="37"/>
    </row>
    <row r="209" spans="1:2" x14ac:dyDescent="0.2">
      <c r="A209" s="29" t="s">
        <v>3</v>
      </c>
      <c r="B209" s="37"/>
    </row>
    <row r="210" spans="1:2" x14ac:dyDescent="0.2">
      <c r="A210" s="29" t="s">
        <v>2</v>
      </c>
      <c r="B210" s="37"/>
    </row>
    <row r="211" spans="1:2" x14ac:dyDescent="0.2">
      <c r="A211" s="29" t="s">
        <v>1</v>
      </c>
      <c r="B211" s="37"/>
    </row>
    <row r="212" spans="1:2" x14ac:dyDescent="0.2">
      <c r="A212" s="30" t="s">
        <v>7</v>
      </c>
      <c r="B212" s="38"/>
    </row>
    <row r="213" spans="1:2" x14ac:dyDescent="0.2">
      <c r="A213" s="284" t="s">
        <v>6</v>
      </c>
      <c r="B213" s="37"/>
    </row>
    <row r="214" spans="1:2" x14ac:dyDescent="0.2">
      <c r="A214" s="29" t="s">
        <v>5</v>
      </c>
      <c r="B214" s="37" t="s">
        <v>35</v>
      </c>
    </row>
    <row r="215" spans="1:2" x14ac:dyDescent="0.2">
      <c r="A215" s="29" t="s">
        <v>4</v>
      </c>
      <c r="B215" s="37"/>
    </row>
    <row r="216" spans="1:2" x14ac:dyDescent="0.2">
      <c r="A216" s="29" t="s">
        <v>3</v>
      </c>
      <c r="B216" s="37"/>
    </row>
    <row r="217" spans="1:2" x14ac:dyDescent="0.2">
      <c r="A217" s="29" t="s">
        <v>2</v>
      </c>
      <c r="B217" s="37"/>
    </row>
    <row r="218" spans="1:2" x14ac:dyDescent="0.2">
      <c r="A218" s="29" t="s">
        <v>1</v>
      </c>
      <c r="B218" s="37"/>
    </row>
    <row r="219" spans="1:2" ht="15.75" thickBot="1" x14ac:dyDescent="0.25">
      <c r="A219" s="28" t="s">
        <v>0</v>
      </c>
      <c r="B219" s="42"/>
    </row>
    <row r="220" spans="1:2" ht="15.75" thickBot="1" x14ac:dyDescent="0.25">
      <c r="A220" s="33"/>
      <c r="B220" s="37"/>
    </row>
    <row r="221" spans="1:2" x14ac:dyDescent="0.2">
      <c r="A221" s="35" t="s">
        <v>34</v>
      </c>
      <c r="B221" s="40"/>
    </row>
    <row r="222" spans="1:2" x14ac:dyDescent="0.2">
      <c r="A222" s="284" t="s">
        <v>33</v>
      </c>
      <c r="B222" s="36"/>
    </row>
    <row r="223" spans="1:2" x14ac:dyDescent="0.2">
      <c r="A223" s="29" t="s">
        <v>5</v>
      </c>
      <c r="B223" s="15" t="s">
        <v>35</v>
      </c>
    </row>
    <row r="224" spans="1:2" x14ac:dyDescent="0.2">
      <c r="A224" s="29" t="s">
        <v>4</v>
      </c>
      <c r="B224" s="37"/>
    </row>
    <row r="225" spans="1:2" x14ac:dyDescent="0.2">
      <c r="A225" s="29" t="s">
        <v>3</v>
      </c>
      <c r="B225" s="37"/>
    </row>
    <row r="226" spans="1:2" x14ac:dyDescent="0.2">
      <c r="A226" s="29" t="s">
        <v>2</v>
      </c>
      <c r="B226" s="37"/>
    </row>
    <row r="227" spans="1:2" x14ac:dyDescent="0.2">
      <c r="A227" s="29" t="s">
        <v>1</v>
      </c>
      <c r="B227" s="37"/>
    </row>
    <row r="228" spans="1:2" x14ac:dyDescent="0.2">
      <c r="A228" s="29" t="s">
        <v>0</v>
      </c>
      <c r="B228" s="37"/>
    </row>
    <row r="229" spans="1:2" x14ac:dyDescent="0.2">
      <c r="A229" s="283" t="s">
        <v>32</v>
      </c>
      <c r="B229" s="36"/>
    </row>
    <row r="230" spans="1:2" x14ac:dyDescent="0.2">
      <c r="A230" s="29" t="s">
        <v>5</v>
      </c>
      <c r="B230" s="15" t="s">
        <v>35</v>
      </c>
    </row>
    <row r="231" spans="1:2" s="34" customFormat="1" x14ac:dyDescent="0.2">
      <c r="A231" s="29" t="s">
        <v>4</v>
      </c>
      <c r="B231" s="37"/>
    </row>
    <row r="232" spans="1:2" x14ac:dyDescent="0.2">
      <c r="A232" s="29" t="s">
        <v>3</v>
      </c>
      <c r="B232" s="37"/>
    </row>
    <row r="233" spans="1:2" x14ac:dyDescent="0.2">
      <c r="A233" s="29" t="s">
        <v>2</v>
      </c>
      <c r="B233" s="37"/>
    </row>
    <row r="234" spans="1:2" x14ac:dyDescent="0.2">
      <c r="A234" s="29" t="s">
        <v>1</v>
      </c>
      <c r="B234" s="37"/>
    </row>
    <row r="235" spans="1:2" x14ac:dyDescent="0.2">
      <c r="A235" s="30" t="s">
        <v>0</v>
      </c>
      <c r="B235" s="37"/>
    </row>
    <row r="236" spans="1:2" x14ac:dyDescent="0.2">
      <c r="A236" s="284" t="s">
        <v>31</v>
      </c>
      <c r="B236" s="36"/>
    </row>
    <row r="237" spans="1:2" x14ac:dyDescent="0.2">
      <c r="A237" s="29" t="s">
        <v>5</v>
      </c>
      <c r="B237" s="15" t="s">
        <v>35</v>
      </c>
    </row>
    <row r="238" spans="1:2" x14ac:dyDescent="0.2">
      <c r="A238" s="29" t="s">
        <v>4</v>
      </c>
      <c r="B238" s="37"/>
    </row>
    <row r="239" spans="1:2" x14ac:dyDescent="0.2">
      <c r="A239" s="29" t="s">
        <v>3</v>
      </c>
      <c r="B239" s="37"/>
    </row>
    <row r="240" spans="1:2" x14ac:dyDescent="0.2">
      <c r="A240" s="29" t="s">
        <v>2</v>
      </c>
      <c r="B240" s="37"/>
    </row>
    <row r="241" spans="1:2" x14ac:dyDescent="0.2">
      <c r="A241" s="29" t="s">
        <v>1</v>
      </c>
      <c r="B241" s="37"/>
    </row>
    <row r="242" spans="1:2" x14ac:dyDescent="0.2">
      <c r="A242" s="29" t="s">
        <v>0</v>
      </c>
      <c r="B242" s="38"/>
    </row>
    <row r="243" spans="1:2" x14ac:dyDescent="0.2">
      <c r="A243" s="283" t="s">
        <v>30</v>
      </c>
      <c r="B243" s="37"/>
    </row>
    <row r="244" spans="1:2" x14ac:dyDescent="0.2">
      <c r="A244" s="29" t="s">
        <v>5</v>
      </c>
      <c r="B244" s="15" t="s">
        <v>35</v>
      </c>
    </row>
    <row r="245" spans="1:2" x14ac:dyDescent="0.2">
      <c r="A245" s="29" t="s">
        <v>4</v>
      </c>
      <c r="B245" s="37"/>
    </row>
    <row r="246" spans="1:2" x14ac:dyDescent="0.2">
      <c r="A246" s="29" t="s">
        <v>3</v>
      </c>
      <c r="B246" s="74"/>
    </row>
    <row r="247" spans="1:2" x14ac:dyDescent="0.2">
      <c r="A247" s="29" t="s">
        <v>2</v>
      </c>
      <c r="B247" s="74"/>
    </row>
    <row r="248" spans="1:2" x14ac:dyDescent="0.2">
      <c r="A248" s="29" t="s">
        <v>1</v>
      </c>
      <c r="B248" s="74"/>
    </row>
    <row r="249" spans="1:2" x14ac:dyDescent="0.2">
      <c r="A249" s="30" t="s">
        <v>0</v>
      </c>
      <c r="B249" s="74"/>
    </row>
    <row r="250" spans="1:2" x14ac:dyDescent="0.2">
      <c r="A250" s="285" t="s">
        <v>29</v>
      </c>
      <c r="B250" s="290"/>
    </row>
    <row r="251" spans="1:2" x14ac:dyDescent="0.2">
      <c r="A251" s="57" t="s">
        <v>5</v>
      </c>
      <c r="B251" s="291" t="s">
        <v>115</v>
      </c>
    </row>
    <row r="252" spans="1:2" x14ac:dyDescent="0.2">
      <c r="A252" s="57" t="s">
        <v>4</v>
      </c>
      <c r="B252" s="292" t="s">
        <v>218</v>
      </c>
    </row>
    <row r="253" spans="1:2" x14ac:dyDescent="0.2">
      <c r="A253" s="57" t="s">
        <v>3</v>
      </c>
      <c r="B253" s="291"/>
    </row>
    <row r="254" spans="1:2" x14ac:dyDescent="0.2">
      <c r="A254" s="57" t="s">
        <v>2</v>
      </c>
      <c r="B254" s="291" t="s">
        <v>219</v>
      </c>
    </row>
    <row r="255" spans="1:2" x14ac:dyDescent="0.2">
      <c r="A255" s="57" t="s">
        <v>1</v>
      </c>
      <c r="B255" s="291"/>
    </row>
    <row r="256" spans="1:2" x14ac:dyDescent="0.2">
      <c r="A256" s="58" t="s">
        <v>0</v>
      </c>
      <c r="B256" s="291"/>
    </row>
    <row r="257" spans="1:2" x14ac:dyDescent="0.2">
      <c r="A257" s="284" t="s">
        <v>28</v>
      </c>
      <c r="B257" s="290"/>
    </row>
    <row r="258" spans="1:2" x14ac:dyDescent="0.2">
      <c r="A258" s="29" t="s">
        <v>5</v>
      </c>
      <c r="B258" s="291" t="s">
        <v>115</v>
      </c>
    </row>
    <row r="259" spans="1:2" x14ac:dyDescent="0.2">
      <c r="A259" s="29" t="s">
        <v>4</v>
      </c>
      <c r="B259" s="292" t="s">
        <v>218</v>
      </c>
    </row>
    <row r="260" spans="1:2" x14ac:dyDescent="0.2">
      <c r="A260" s="29" t="s">
        <v>3</v>
      </c>
      <c r="B260" s="291"/>
    </row>
    <row r="261" spans="1:2" x14ac:dyDescent="0.2">
      <c r="A261" s="29" t="s">
        <v>2</v>
      </c>
      <c r="B261" s="291" t="s">
        <v>219</v>
      </c>
    </row>
    <row r="262" spans="1:2" x14ac:dyDescent="0.2">
      <c r="A262" s="29" t="s">
        <v>1</v>
      </c>
      <c r="B262" s="291"/>
    </row>
    <row r="263" spans="1:2" x14ac:dyDescent="0.2">
      <c r="A263" s="30" t="s">
        <v>0</v>
      </c>
      <c r="B263" s="293"/>
    </row>
    <row r="264" spans="1:2" x14ac:dyDescent="0.2">
      <c r="A264" s="283" t="s">
        <v>27</v>
      </c>
      <c r="B264" s="74"/>
    </row>
    <row r="265" spans="1:2" x14ac:dyDescent="0.2">
      <c r="A265" s="29" t="s">
        <v>5</v>
      </c>
      <c r="B265" s="15" t="s">
        <v>35</v>
      </c>
    </row>
    <row r="266" spans="1:2" x14ac:dyDescent="0.2">
      <c r="A266" s="29" t="s">
        <v>4</v>
      </c>
      <c r="B266" s="74"/>
    </row>
    <row r="267" spans="1:2" x14ac:dyDescent="0.2">
      <c r="A267" s="29" t="s">
        <v>3</v>
      </c>
      <c r="B267" s="74"/>
    </row>
    <row r="268" spans="1:2" x14ac:dyDescent="0.2">
      <c r="A268" s="29" t="s">
        <v>2</v>
      </c>
      <c r="B268" s="74"/>
    </row>
    <row r="269" spans="1:2" x14ac:dyDescent="0.2">
      <c r="A269" s="29" t="s">
        <v>1</v>
      </c>
      <c r="B269" s="74"/>
    </row>
    <row r="270" spans="1:2" x14ac:dyDescent="0.2">
      <c r="A270" s="30" t="s">
        <v>0</v>
      </c>
      <c r="B270" s="75"/>
    </row>
    <row r="271" spans="1:2" x14ac:dyDescent="0.2">
      <c r="A271" s="284" t="s">
        <v>13</v>
      </c>
      <c r="B271" s="74"/>
    </row>
    <row r="272" spans="1:2" x14ac:dyDescent="0.2">
      <c r="A272" s="29" t="s">
        <v>5</v>
      </c>
      <c r="B272" s="15" t="s">
        <v>35</v>
      </c>
    </row>
    <row r="273" spans="1:2" x14ac:dyDescent="0.2">
      <c r="A273" s="29" t="s">
        <v>4</v>
      </c>
      <c r="B273" s="74"/>
    </row>
    <row r="274" spans="1:2" x14ac:dyDescent="0.2">
      <c r="A274" s="29" t="s">
        <v>3</v>
      </c>
      <c r="B274" s="74"/>
    </row>
    <row r="275" spans="1:2" x14ac:dyDescent="0.2">
      <c r="A275" s="29" t="s">
        <v>2</v>
      </c>
      <c r="B275" s="74"/>
    </row>
    <row r="276" spans="1:2" x14ac:dyDescent="0.2">
      <c r="A276" s="29" t="s">
        <v>1</v>
      </c>
      <c r="B276" s="74"/>
    </row>
    <row r="277" spans="1:2" x14ac:dyDescent="0.2">
      <c r="A277" s="29" t="s">
        <v>7</v>
      </c>
      <c r="B277" s="74"/>
    </row>
    <row r="278" spans="1:2" s="109" customFormat="1" x14ac:dyDescent="0.2">
      <c r="A278" s="283" t="s">
        <v>26</v>
      </c>
      <c r="B278" s="73"/>
    </row>
    <row r="279" spans="1:2" s="109" customFormat="1" x14ac:dyDescent="0.2">
      <c r="A279" s="33" t="s">
        <v>5</v>
      </c>
      <c r="B279" s="15" t="s">
        <v>114</v>
      </c>
    </row>
    <row r="280" spans="1:2" s="109" customFormat="1" x14ac:dyDescent="0.2">
      <c r="A280" s="29" t="s">
        <v>4</v>
      </c>
      <c r="B280" s="292" t="s">
        <v>218</v>
      </c>
    </row>
    <row r="281" spans="1:2" s="109" customFormat="1" x14ac:dyDescent="0.2">
      <c r="A281" s="29" t="s">
        <v>3</v>
      </c>
      <c r="B281" s="15" t="s">
        <v>101</v>
      </c>
    </row>
    <row r="282" spans="1:2" s="109" customFormat="1" x14ac:dyDescent="0.2">
      <c r="A282" s="29" t="s">
        <v>2</v>
      </c>
      <c r="B282" s="74"/>
    </row>
    <row r="283" spans="1:2" s="109" customFormat="1" x14ac:dyDescent="0.2">
      <c r="A283" s="29" t="s">
        <v>1</v>
      </c>
      <c r="B283" s="74"/>
    </row>
    <row r="284" spans="1:2" s="109" customFormat="1" x14ac:dyDescent="0.2">
      <c r="A284" s="29" t="s">
        <v>7</v>
      </c>
      <c r="B284" s="75"/>
    </row>
    <row r="285" spans="1:2" s="109" customFormat="1" x14ac:dyDescent="0.2">
      <c r="A285" s="283" t="s">
        <v>106</v>
      </c>
      <c r="B285" s="107"/>
    </row>
    <row r="286" spans="1:2" s="109" customFormat="1" x14ac:dyDescent="0.2">
      <c r="A286" s="106" t="s">
        <v>5</v>
      </c>
      <c r="B286" s="107" t="s">
        <v>35</v>
      </c>
    </row>
    <row r="287" spans="1:2" s="109" customFormat="1" x14ac:dyDescent="0.2">
      <c r="A287" s="105" t="s">
        <v>4</v>
      </c>
      <c r="B287" s="107"/>
    </row>
    <row r="288" spans="1:2" s="109" customFormat="1" x14ac:dyDescent="0.2">
      <c r="A288" s="105" t="s">
        <v>3</v>
      </c>
      <c r="B288" s="107"/>
    </row>
    <row r="289" spans="1:2" s="109" customFormat="1" x14ac:dyDescent="0.2">
      <c r="A289" s="105" t="s">
        <v>2</v>
      </c>
      <c r="B289" s="107"/>
    </row>
    <row r="290" spans="1:2" s="109" customFormat="1" x14ac:dyDescent="0.2">
      <c r="A290" s="105" t="s">
        <v>1</v>
      </c>
      <c r="B290" s="107"/>
    </row>
    <row r="291" spans="1:2" s="109" customFormat="1" x14ac:dyDescent="0.2">
      <c r="A291" s="105" t="s">
        <v>7</v>
      </c>
      <c r="B291" s="107"/>
    </row>
    <row r="292" spans="1:2" ht="13.75" customHeight="1" x14ac:dyDescent="0.2">
      <c r="A292" s="283" t="s">
        <v>25</v>
      </c>
      <c r="B292" s="108"/>
    </row>
    <row r="293" spans="1:2" x14ac:dyDescent="0.2">
      <c r="A293" s="106" t="s">
        <v>5</v>
      </c>
      <c r="B293" s="107" t="s">
        <v>35</v>
      </c>
    </row>
    <row r="294" spans="1:2" x14ac:dyDescent="0.2">
      <c r="A294" s="105" t="s">
        <v>4</v>
      </c>
      <c r="B294" s="107"/>
    </row>
    <row r="295" spans="1:2" x14ac:dyDescent="0.2">
      <c r="A295" s="105" t="s">
        <v>3</v>
      </c>
      <c r="B295" s="107"/>
    </row>
    <row r="296" spans="1:2" x14ac:dyDescent="0.2">
      <c r="A296" s="105" t="s">
        <v>2</v>
      </c>
      <c r="B296" s="107"/>
    </row>
    <row r="297" spans="1:2" x14ac:dyDescent="0.2">
      <c r="A297" s="105" t="s">
        <v>1</v>
      </c>
      <c r="B297" s="107"/>
    </row>
    <row r="298" spans="1:2" x14ac:dyDescent="0.2">
      <c r="A298" s="105" t="s">
        <v>7</v>
      </c>
      <c r="B298" s="107"/>
    </row>
    <row r="299" spans="1:2" x14ac:dyDescent="0.2">
      <c r="A299" s="283" t="s">
        <v>24</v>
      </c>
      <c r="B299" s="73"/>
    </row>
    <row r="300" spans="1:2" x14ac:dyDescent="0.2">
      <c r="A300" s="29" t="s">
        <v>5</v>
      </c>
      <c r="B300" s="15" t="s">
        <v>35</v>
      </c>
    </row>
    <row r="301" spans="1:2" x14ac:dyDescent="0.2">
      <c r="A301" s="29" t="s">
        <v>4</v>
      </c>
      <c r="B301" s="74"/>
    </row>
    <row r="302" spans="1:2" x14ac:dyDescent="0.2">
      <c r="A302" s="29" t="s">
        <v>3</v>
      </c>
      <c r="B302" s="74"/>
    </row>
    <row r="303" spans="1:2" x14ac:dyDescent="0.2">
      <c r="A303" s="29" t="s">
        <v>2</v>
      </c>
      <c r="B303" s="74"/>
    </row>
    <row r="304" spans="1:2" x14ac:dyDescent="0.2">
      <c r="A304" s="29" t="s">
        <v>1</v>
      </c>
      <c r="B304" s="74"/>
    </row>
    <row r="305" spans="1:2" x14ac:dyDescent="0.2">
      <c r="A305" s="30" t="s">
        <v>7</v>
      </c>
      <c r="B305" s="75"/>
    </row>
    <row r="306" spans="1:2" x14ac:dyDescent="0.2">
      <c r="A306" s="283" t="s">
        <v>104</v>
      </c>
      <c r="B306" s="74"/>
    </row>
    <row r="307" spans="1:2" x14ac:dyDescent="0.2">
      <c r="A307" s="29" t="s">
        <v>5</v>
      </c>
      <c r="B307" s="15" t="s">
        <v>35</v>
      </c>
    </row>
    <row r="308" spans="1:2" x14ac:dyDescent="0.2">
      <c r="A308" s="29" t="s">
        <v>4</v>
      </c>
      <c r="B308" s="74"/>
    </row>
    <row r="309" spans="1:2" x14ac:dyDescent="0.2">
      <c r="A309" s="29" t="s">
        <v>3</v>
      </c>
      <c r="B309" s="74"/>
    </row>
    <row r="310" spans="1:2" x14ac:dyDescent="0.2">
      <c r="A310" s="29" t="s">
        <v>2</v>
      </c>
      <c r="B310" s="74"/>
    </row>
    <row r="311" spans="1:2" x14ac:dyDescent="0.2">
      <c r="A311" s="29" t="s">
        <v>1</v>
      </c>
      <c r="B311" s="74"/>
    </row>
    <row r="312" spans="1:2" ht="15.75" thickBot="1" x14ac:dyDescent="0.25">
      <c r="A312" s="28" t="s">
        <v>7</v>
      </c>
      <c r="B312" s="76"/>
    </row>
    <row r="313" spans="1:2" ht="15.75" thickBot="1" x14ac:dyDescent="0.25">
      <c r="A313" s="32"/>
      <c r="B313" s="74"/>
    </row>
    <row r="314" spans="1:2" x14ac:dyDescent="0.2">
      <c r="A314" s="31" t="s">
        <v>23</v>
      </c>
      <c r="B314" s="78"/>
    </row>
    <row r="315" spans="1:2" x14ac:dyDescent="0.2">
      <c r="A315" s="283" t="s">
        <v>22</v>
      </c>
      <c r="B315" s="73"/>
    </row>
    <row r="316" spans="1:2" x14ac:dyDescent="0.2">
      <c r="A316" s="29" t="s">
        <v>5</v>
      </c>
      <c r="B316" s="15" t="s">
        <v>114</v>
      </c>
    </row>
    <row r="317" spans="1:2" x14ac:dyDescent="0.2">
      <c r="A317" s="29" t="s">
        <v>4</v>
      </c>
      <c r="B317" s="15" t="s">
        <v>205</v>
      </c>
    </row>
    <row r="318" spans="1:2" x14ac:dyDescent="0.2">
      <c r="A318" s="29" t="s">
        <v>3</v>
      </c>
      <c r="B318" s="15" t="s">
        <v>101</v>
      </c>
    </row>
    <row r="319" spans="1:2" x14ac:dyDescent="0.2">
      <c r="A319" s="29" t="s">
        <v>2</v>
      </c>
      <c r="B319" s="74"/>
    </row>
    <row r="320" spans="1:2" x14ac:dyDescent="0.2">
      <c r="A320" s="29" t="s">
        <v>1</v>
      </c>
      <c r="B320" s="74"/>
    </row>
    <row r="321" spans="1:2" x14ac:dyDescent="0.2">
      <c r="A321" s="29" t="s">
        <v>0</v>
      </c>
      <c r="B321" s="74"/>
    </row>
    <row r="322" spans="1:2" x14ac:dyDescent="0.2">
      <c r="A322" s="283" t="s">
        <v>21</v>
      </c>
      <c r="B322" s="73"/>
    </row>
    <row r="323" spans="1:2" x14ac:dyDescent="0.2">
      <c r="A323" s="29" t="s">
        <v>5</v>
      </c>
      <c r="B323" s="15" t="s">
        <v>114</v>
      </c>
    </row>
    <row r="324" spans="1:2" x14ac:dyDescent="0.2">
      <c r="A324" s="29" t="s">
        <v>4</v>
      </c>
      <c r="B324" s="15" t="s">
        <v>205</v>
      </c>
    </row>
    <row r="325" spans="1:2" x14ac:dyDescent="0.2">
      <c r="A325" s="29" t="s">
        <v>3</v>
      </c>
      <c r="B325" s="15" t="s">
        <v>101</v>
      </c>
    </row>
    <row r="326" spans="1:2" x14ac:dyDescent="0.2">
      <c r="A326" s="29" t="s">
        <v>2</v>
      </c>
      <c r="B326" s="74"/>
    </row>
    <row r="327" spans="1:2" x14ac:dyDescent="0.2">
      <c r="A327" s="29" t="s">
        <v>1</v>
      </c>
      <c r="B327" s="74"/>
    </row>
    <row r="328" spans="1:2" x14ac:dyDescent="0.2">
      <c r="A328" s="29" t="s">
        <v>0</v>
      </c>
      <c r="B328" s="74"/>
    </row>
    <row r="329" spans="1:2" x14ac:dyDescent="0.2">
      <c r="A329" s="283" t="s">
        <v>20</v>
      </c>
      <c r="B329" s="73"/>
    </row>
    <row r="330" spans="1:2" x14ac:dyDescent="0.2">
      <c r="A330" s="29" t="s">
        <v>5</v>
      </c>
      <c r="B330" s="15" t="s">
        <v>114</v>
      </c>
    </row>
    <row r="331" spans="1:2" x14ac:dyDescent="0.2">
      <c r="A331" s="105" t="s">
        <v>4</v>
      </c>
      <c r="B331" s="292" t="s">
        <v>218</v>
      </c>
    </row>
    <row r="332" spans="1:2" x14ac:dyDescent="0.2">
      <c r="A332" s="29" t="s">
        <v>3</v>
      </c>
      <c r="B332" s="15" t="s">
        <v>101</v>
      </c>
    </row>
    <row r="333" spans="1:2" x14ac:dyDescent="0.2">
      <c r="A333" s="29" t="s">
        <v>2</v>
      </c>
      <c r="B333" s="74"/>
    </row>
    <row r="334" spans="1:2" x14ac:dyDescent="0.2">
      <c r="A334" s="29" t="s">
        <v>1</v>
      </c>
      <c r="B334" s="74"/>
    </row>
    <row r="335" spans="1:2" x14ac:dyDescent="0.2">
      <c r="A335" s="30" t="s">
        <v>0</v>
      </c>
      <c r="B335" s="74"/>
    </row>
    <row r="336" spans="1:2" x14ac:dyDescent="0.2">
      <c r="A336" s="284" t="s">
        <v>19</v>
      </c>
      <c r="B336" s="73"/>
    </row>
    <row r="337" spans="1:2" x14ac:dyDescent="0.2">
      <c r="A337" s="29" t="s">
        <v>5</v>
      </c>
      <c r="B337" s="15" t="s">
        <v>114</v>
      </c>
    </row>
    <row r="338" spans="1:2" x14ac:dyDescent="0.2">
      <c r="A338" s="29" t="s">
        <v>4</v>
      </c>
      <c r="B338" s="292" t="s">
        <v>218</v>
      </c>
    </row>
    <row r="339" spans="1:2" x14ac:dyDescent="0.2">
      <c r="A339" s="29" t="s">
        <v>3</v>
      </c>
      <c r="B339" s="15" t="s">
        <v>101</v>
      </c>
    </row>
    <row r="340" spans="1:2" x14ac:dyDescent="0.2">
      <c r="A340" s="29" t="s">
        <v>2</v>
      </c>
      <c r="B340" s="74"/>
    </row>
    <row r="341" spans="1:2" x14ac:dyDescent="0.2">
      <c r="A341" s="29" t="s">
        <v>1</v>
      </c>
      <c r="B341" s="74"/>
    </row>
    <row r="342" spans="1:2" x14ac:dyDescent="0.2">
      <c r="A342" s="30" t="s">
        <v>0</v>
      </c>
      <c r="B342" s="74"/>
    </row>
    <row r="343" spans="1:2" x14ac:dyDescent="0.2">
      <c r="A343" s="284" t="s">
        <v>18</v>
      </c>
      <c r="B343" s="73"/>
    </row>
    <row r="344" spans="1:2" x14ac:dyDescent="0.2">
      <c r="A344" s="29" t="s">
        <v>5</v>
      </c>
      <c r="B344" s="15" t="s">
        <v>114</v>
      </c>
    </row>
    <row r="345" spans="1:2" x14ac:dyDescent="0.2">
      <c r="A345" s="29" t="s">
        <v>4</v>
      </c>
      <c r="B345" s="15" t="s">
        <v>205</v>
      </c>
    </row>
    <row r="346" spans="1:2" x14ac:dyDescent="0.2">
      <c r="A346" s="29" t="s">
        <v>3</v>
      </c>
      <c r="B346" s="15" t="s">
        <v>101</v>
      </c>
    </row>
    <row r="347" spans="1:2" x14ac:dyDescent="0.2">
      <c r="A347" s="29" t="s">
        <v>2</v>
      </c>
      <c r="B347" s="74"/>
    </row>
    <row r="348" spans="1:2" x14ac:dyDescent="0.2">
      <c r="A348" s="29" t="s">
        <v>1</v>
      </c>
      <c r="B348" s="74"/>
    </row>
    <row r="349" spans="1:2" x14ac:dyDescent="0.2">
      <c r="A349" s="30" t="s">
        <v>0</v>
      </c>
      <c r="B349" s="74"/>
    </row>
    <row r="350" spans="1:2" x14ac:dyDescent="0.2">
      <c r="A350" s="284" t="s">
        <v>17</v>
      </c>
      <c r="B350" s="73"/>
    </row>
    <row r="351" spans="1:2" x14ac:dyDescent="0.2">
      <c r="A351" s="29" t="s">
        <v>5</v>
      </c>
      <c r="B351" s="15" t="s">
        <v>114</v>
      </c>
    </row>
    <row r="352" spans="1:2" x14ac:dyDescent="0.2">
      <c r="A352" s="29" t="s">
        <v>4</v>
      </c>
      <c r="B352" s="15" t="s">
        <v>205</v>
      </c>
    </row>
    <row r="353" spans="1:2" x14ac:dyDescent="0.2">
      <c r="A353" s="29" t="s">
        <v>3</v>
      </c>
      <c r="B353" s="15" t="s">
        <v>101</v>
      </c>
    </row>
    <row r="354" spans="1:2" x14ac:dyDescent="0.2">
      <c r="A354" s="29" t="s">
        <v>2</v>
      </c>
      <c r="B354" s="74"/>
    </row>
    <row r="355" spans="1:2" x14ac:dyDescent="0.2">
      <c r="A355" s="29" t="s">
        <v>1</v>
      </c>
      <c r="B355" s="74"/>
    </row>
    <row r="356" spans="1:2" x14ac:dyDescent="0.2">
      <c r="A356" s="30" t="s">
        <v>0</v>
      </c>
      <c r="B356" s="74"/>
    </row>
    <row r="357" spans="1:2" x14ac:dyDescent="0.2">
      <c r="A357" s="283" t="s">
        <v>16</v>
      </c>
      <c r="B357" s="73"/>
    </row>
    <row r="358" spans="1:2" x14ac:dyDescent="0.2">
      <c r="A358" s="29" t="s">
        <v>5</v>
      </c>
      <c r="B358" s="15" t="s">
        <v>114</v>
      </c>
    </row>
    <row r="359" spans="1:2" x14ac:dyDescent="0.2">
      <c r="A359" s="29" t="s">
        <v>4</v>
      </c>
      <c r="B359" s="15" t="s">
        <v>205</v>
      </c>
    </row>
    <row r="360" spans="1:2" x14ac:dyDescent="0.2">
      <c r="A360" s="29" t="s">
        <v>3</v>
      </c>
      <c r="B360" s="15" t="s">
        <v>101</v>
      </c>
    </row>
    <row r="361" spans="1:2" x14ac:dyDescent="0.2">
      <c r="A361" s="29" t="s">
        <v>2</v>
      </c>
      <c r="B361" s="74"/>
    </row>
    <row r="362" spans="1:2" x14ac:dyDescent="0.2">
      <c r="A362" s="29" t="s">
        <v>1</v>
      </c>
      <c r="B362" s="74"/>
    </row>
    <row r="363" spans="1:2" x14ac:dyDescent="0.2">
      <c r="A363" s="29" t="s">
        <v>7</v>
      </c>
      <c r="B363" s="74"/>
    </row>
    <row r="364" spans="1:2" x14ac:dyDescent="0.2">
      <c r="A364" s="283" t="s">
        <v>15</v>
      </c>
      <c r="B364" s="73"/>
    </row>
    <row r="365" spans="1:2" x14ac:dyDescent="0.2">
      <c r="A365" s="29" t="s">
        <v>5</v>
      </c>
      <c r="B365" s="15" t="s">
        <v>114</v>
      </c>
    </row>
    <row r="366" spans="1:2" x14ac:dyDescent="0.2">
      <c r="A366" s="29" t="s">
        <v>4</v>
      </c>
      <c r="B366" s="15" t="s">
        <v>205</v>
      </c>
    </row>
    <row r="367" spans="1:2" x14ac:dyDescent="0.2">
      <c r="A367" s="29" t="s">
        <v>3</v>
      </c>
      <c r="B367" s="15" t="s">
        <v>101</v>
      </c>
    </row>
    <row r="368" spans="1:2" x14ac:dyDescent="0.2">
      <c r="A368" s="29" t="s">
        <v>2</v>
      </c>
      <c r="B368" s="74"/>
    </row>
    <row r="369" spans="1:2" x14ac:dyDescent="0.2">
      <c r="A369" s="29" t="s">
        <v>1</v>
      </c>
      <c r="B369" s="74"/>
    </row>
    <row r="370" spans="1:2" x14ac:dyDescent="0.2">
      <c r="A370" s="29" t="s">
        <v>7</v>
      </c>
      <c r="B370" s="74"/>
    </row>
    <row r="371" spans="1:2" x14ac:dyDescent="0.2">
      <c r="A371" s="286" t="s">
        <v>14</v>
      </c>
      <c r="B371" s="73"/>
    </row>
    <row r="372" spans="1:2" x14ac:dyDescent="0.2">
      <c r="A372" s="29" t="s">
        <v>5</v>
      </c>
      <c r="B372" s="15" t="s">
        <v>114</v>
      </c>
    </row>
    <row r="373" spans="1:2" x14ac:dyDescent="0.2">
      <c r="A373" s="29" t="s">
        <v>4</v>
      </c>
      <c r="B373" s="15" t="s">
        <v>205</v>
      </c>
    </row>
    <row r="374" spans="1:2" x14ac:dyDescent="0.2">
      <c r="A374" s="29" t="s">
        <v>3</v>
      </c>
      <c r="B374" s="15" t="s">
        <v>101</v>
      </c>
    </row>
    <row r="375" spans="1:2" x14ac:dyDescent="0.2">
      <c r="A375" s="29" t="s">
        <v>2</v>
      </c>
      <c r="B375" s="74"/>
    </row>
    <row r="376" spans="1:2" x14ac:dyDescent="0.2">
      <c r="A376" s="29" t="s">
        <v>1</v>
      </c>
      <c r="B376" s="74"/>
    </row>
    <row r="377" spans="1:2" x14ac:dyDescent="0.2">
      <c r="A377" s="30" t="s">
        <v>7</v>
      </c>
      <c r="B377" s="74"/>
    </row>
    <row r="378" spans="1:2" x14ac:dyDescent="0.2">
      <c r="A378" s="284" t="s">
        <v>13</v>
      </c>
      <c r="B378" s="73"/>
    </row>
    <row r="379" spans="1:2" x14ac:dyDescent="0.2">
      <c r="A379" s="29" t="s">
        <v>8</v>
      </c>
      <c r="B379" s="15" t="s">
        <v>114</v>
      </c>
    </row>
    <row r="380" spans="1:2" x14ac:dyDescent="0.2">
      <c r="A380" s="29" t="s">
        <v>4</v>
      </c>
      <c r="B380" s="15" t="s">
        <v>205</v>
      </c>
    </row>
    <row r="381" spans="1:2" x14ac:dyDescent="0.2">
      <c r="A381" s="29" t="s">
        <v>3</v>
      </c>
      <c r="B381" s="15" t="s">
        <v>101</v>
      </c>
    </row>
    <row r="382" spans="1:2" x14ac:dyDescent="0.2">
      <c r="A382" s="29" t="s">
        <v>2</v>
      </c>
      <c r="B382" s="74"/>
    </row>
    <row r="383" spans="1:2" x14ac:dyDescent="0.2">
      <c r="A383" s="29" t="s">
        <v>1</v>
      </c>
      <c r="B383" s="74"/>
    </row>
    <row r="384" spans="1:2" x14ac:dyDescent="0.2">
      <c r="A384" s="30" t="s">
        <v>7</v>
      </c>
      <c r="B384" s="74"/>
    </row>
    <row r="385" spans="1:2" x14ac:dyDescent="0.2">
      <c r="A385" s="284" t="s">
        <v>12</v>
      </c>
      <c r="B385" s="73"/>
    </row>
    <row r="386" spans="1:2" x14ac:dyDescent="0.2">
      <c r="A386" s="29" t="s">
        <v>8</v>
      </c>
      <c r="B386" s="15" t="s">
        <v>114</v>
      </c>
    </row>
    <row r="387" spans="1:2" x14ac:dyDescent="0.2">
      <c r="A387" s="29" t="s">
        <v>4</v>
      </c>
      <c r="B387" s="15" t="s">
        <v>205</v>
      </c>
    </row>
    <row r="388" spans="1:2" x14ac:dyDescent="0.2">
      <c r="A388" s="29" t="s">
        <v>3</v>
      </c>
      <c r="B388" s="15" t="s">
        <v>101</v>
      </c>
    </row>
    <row r="389" spans="1:2" x14ac:dyDescent="0.2">
      <c r="A389" s="29" t="s">
        <v>2</v>
      </c>
      <c r="B389" s="74"/>
    </row>
    <row r="390" spans="1:2" x14ac:dyDescent="0.2">
      <c r="A390" s="29" t="s">
        <v>1</v>
      </c>
      <c r="B390" s="74"/>
    </row>
    <row r="391" spans="1:2" x14ac:dyDescent="0.2">
      <c r="A391" s="30" t="s">
        <v>7</v>
      </c>
      <c r="B391" s="74"/>
    </row>
    <row r="392" spans="1:2" x14ac:dyDescent="0.2">
      <c r="A392" s="284" t="s">
        <v>11</v>
      </c>
      <c r="B392" s="73"/>
    </row>
    <row r="393" spans="1:2" x14ac:dyDescent="0.2">
      <c r="A393" s="29" t="s">
        <v>8</v>
      </c>
      <c r="B393" s="15" t="s">
        <v>114</v>
      </c>
    </row>
    <row r="394" spans="1:2" x14ac:dyDescent="0.2">
      <c r="A394" s="29" t="s">
        <v>4</v>
      </c>
      <c r="B394" s="15" t="s">
        <v>205</v>
      </c>
    </row>
    <row r="395" spans="1:2" x14ac:dyDescent="0.2">
      <c r="A395" s="29" t="s">
        <v>3</v>
      </c>
      <c r="B395" s="15" t="s">
        <v>101</v>
      </c>
    </row>
    <row r="396" spans="1:2" x14ac:dyDescent="0.2">
      <c r="A396" s="29" t="s">
        <v>2</v>
      </c>
      <c r="B396" s="74"/>
    </row>
    <row r="397" spans="1:2" x14ac:dyDescent="0.2">
      <c r="A397" s="29" t="s">
        <v>1</v>
      </c>
      <c r="B397" s="74"/>
    </row>
    <row r="398" spans="1:2" x14ac:dyDescent="0.2">
      <c r="A398" s="30" t="s">
        <v>7</v>
      </c>
      <c r="B398" s="74"/>
    </row>
    <row r="399" spans="1:2" x14ac:dyDescent="0.2">
      <c r="A399" s="284" t="s">
        <v>10</v>
      </c>
      <c r="B399" s="108"/>
    </row>
    <row r="400" spans="1:2" x14ac:dyDescent="0.2">
      <c r="A400" s="29" t="s">
        <v>8</v>
      </c>
      <c r="B400" s="15" t="s">
        <v>114</v>
      </c>
    </row>
    <row r="401" spans="1:2" x14ac:dyDescent="0.2">
      <c r="A401" s="29" t="s">
        <v>4</v>
      </c>
      <c r="B401" s="15" t="s">
        <v>205</v>
      </c>
    </row>
    <row r="402" spans="1:2" x14ac:dyDescent="0.2">
      <c r="A402" s="29" t="s">
        <v>3</v>
      </c>
      <c r="B402" s="15" t="s">
        <v>101</v>
      </c>
    </row>
    <row r="403" spans="1:2" x14ac:dyDescent="0.2">
      <c r="A403" s="29" t="s">
        <v>2</v>
      </c>
      <c r="B403" s="107"/>
    </row>
    <row r="404" spans="1:2" x14ac:dyDescent="0.2">
      <c r="A404" s="29" t="s">
        <v>1</v>
      </c>
      <c r="B404" s="107"/>
    </row>
    <row r="405" spans="1:2" x14ac:dyDescent="0.2">
      <c r="A405" s="30" t="s">
        <v>7</v>
      </c>
      <c r="B405" s="107"/>
    </row>
    <row r="406" spans="1:2" x14ac:dyDescent="0.2">
      <c r="A406" s="284" t="s">
        <v>9</v>
      </c>
      <c r="B406" s="73"/>
    </row>
    <row r="407" spans="1:2" x14ac:dyDescent="0.2">
      <c r="A407" s="29" t="s">
        <v>8</v>
      </c>
      <c r="B407" s="15" t="s">
        <v>114</v>
      </c>
    </row>
    <row r="408" spans="1:2" x14ac:dyDescent="0.2">
      <c r="A408" s="29" t="s">
        <v>4</v>
      </c>
      <c r="B408" s="15" t="s">
        <v>205</v>
      </c>
    </row>
    <row r="409" spans="1:2" x14ac:dyDescent="0.2">
      <c r="A409" s="29" t="s">
        <v>3</v>
      </c>
      <c r="B409" s="15" t="s">
        <v>101</v>
      </c>
    </row>
    <row r="410" spans="1:2" x14ac:dyDescent="0.2">
      <c r="A410" s="29" t="s">
        <v>2</v>
      </c>
      <c r="B410" s="74"/>
    </row>
    <row r="411" spans="1:2" x14ac:dyDescent="0.2">
      <c r="A411" s="29" t="s">
        <v>1</v>
      </c>
      <c r="B411" s="74"/>
    </row>
    <row r="412" spans="1:2" x14ac:dyDescent="0.2">
      <c r="A412" s="30" t="s">
        <v>7</v>
      </c>
      <c r="B412" s="74"/>
    </row>
    <row r="413" spans="1:2" x14ac:dyDescent="0.2">
      <c r="A413" s="284" t="s">
        <v>6</v>
      </c>
      <c r="B413" s="73"/>
    </row>
    <row r="414" spans="1:2" x14ac:dyDescent="0.2">
      <c r="A414" s="29" t="s">
        <v>5</v>
      </c>
      <c r="B414" s="15" t="s">
        <v>114</v>
      </c>
    </row>
    <row r="415" spans="1:2" x14ac:dyDescent="0.2">
      <c r="A415" s="29" t="s">
        <v>4</v>
      </c>
      <c r="B415" s="15" t="s">
        <v>205</v>
      </c>
    </row>
    <row r="416" spans="1:2" x14ac:dyDescent="0.2">
      <c r="A416" s="29" t="s">
        <v>3</v>
      </c>
      <c r="B416" s="15" t="s">
        <v>101</v>
      </c>
    </row>
    <row r="417" spans="1:2" x14ac:dyDescent="0.2">
      <c r="A417" s="29" t="s">
        <v>2</v>
      </c>
      <c r="B417" s="74"/>
    </row>
    <row r="418" spans="1:2" x14ac:dyDescent="0.2">
      <c r="A418" s="29" t="s">
        <v>1</v>
      </c>
      <c r="B418" s="74"/>
    </row>
    <row r="419" spans="1:2" ht="15.75" thickBot="1" x14ac:dyDescent="0.25">
      <c r="A419" s="28" t="s">
        <v>0</v>
      </c>
      <c r="B419" s="76"/>
    </row>
  </sheetData>
  <mergeCells count="1">
    <mergeCell ref="C36:F42"/>
  </mergeCells>
  <pageMargins left="0.75" right="0.75" top="1" bottom="1" header="0.5" footer="0.5"/>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419"/>
  <sheetViews>
    <sheetView zoomScale="70" zoomScaleNormal="70" workbookViewId="0">
      <selection activeCell="B75" sqref="B75"/>
    </sheetView>
  </sheetViews>
  <sheetFormatPr defaultColWidth="11.44140625" defaultRowHeight="15.05" x14ac:dyDescent="0.25"/>
  <cols>
    <col min="1" max="1" width="65.88671875" style="27" customWidth="1"/>
    <col min="2" max="2" width="97.44140625" style="56" customWidth="1"/>
    <col min="3" max="16384" width="11.44140625" style="27"/>
  </cols>
  <sheetData>
    <row r="1" spans="1:6" ht="25.55" x14ac:dyDescent="0.4">
      <c r="A1" s="45" t="s">
        <v>44</v>
      </c>
      <c r="F1" s="25"/>
    </row>
    <row r="2" spans="1:6" s="39" customFormat="1" ht="17.7" x14ac:dyDescent="0.3">
      <c r="A2" s="44" t="s">
        <v>41</v>
      </c>
      <c r="B2" s="56"/>
    </row>
    <row r="3" spans="1:6" s="39" customFormat="1" ht="98.2" customHeight="1" x14ac:dyDescent="0.2">
      <c r="A3" s="271" t="s">
        <v>40</v>
      </c>
      <c r="B3" s="52" t="s">
        <v>208</v>
      </c>
    </row>
    <row r="4" spans="1:6" s="39" customFormat="1" x14ac:dyDescent="0.25"/>
    <row r="5" spans="1:6" s="39" customFormat="1" x14ac:dyDescent="0.25">
      <c r="B5" s="56"/>
    </row>
    <row r="6" spans="1:6" s="39" customFormat="1" ht="18.350000000000001" thickBot="1" x14ac:dyDescent="0.35">
      <c r="A6" s="44" t="s">
        <v>37</v>
      </c>
      <c r="B6" s="56"/>
    </row>
    <row r="7" spans="1:6" s="39" customFormat="1" x14ac:dyDescent="0.25">
      <c r="A7" s="31" t="s">
        <v>48</v>
      </c>
      <c r="B7" s="40"/>
    </row>
    <row r="8" spans="1:6" s="39" customFormat="1" ht="15.75" x14ac:dyDescent="0.25">
      <c r="A8" s="98"/>
      <c r="B8" s="43"/>
    </row>
    <row r="9" spans="1:6" s="39" customFormat="1" ht="31.75" x14ac:dyDescent="0.25">
      <c r="A9" s="98" t="s">
        <v>5</v>
      </c>
      <c r="B9" s="116" t="s">
        <v>118</v>
      </c>
    </row>
    <row r="10" spans="1:6" s="39" customFormat="1" ht="15.75" x14ac:dyDescent="0.2">
      <c r="A10" s="98" t="s">
        <v>4</v>
      </c>
      <c r="B10" s="116" t="s">
        <v>204</v>
      </c>
    </row>
    <row r="11" spans="1:6" s="39" customFormat="1" ht="31.45" x14ac:dyDescent="0.25">
      <c r="A11" s="98" t="s">
        <v>3</v>
      </c>
      <c r="B11" s="116" t="s">
        <v>119</v>
      </c>
    </row>
    <row r="12" spans="1:6" s="39" customFormat="1" ht="31.45" x14ac:dyDescent="0.25">
      <c r="A12" s="98" t="s">
        <v>2</v>
      </c>
      <c r="B12" s="116" t="s">
        <v>120</v>
      </c>
    </row>
    <row r="13" spans="1:6" s="39" customFormat="1" ht="31.45" x14ac:dyDescent="0.25">
      <c r="A13" s="98" t="s">
        <v>1</v>
      </c>
      <c r="B13" s="116" t="s">
        <v>121</v>
      </c>
    </row>
    <row r="14" spans="1:6" s="39" customFormat="1" ht="15.75" x14ac:dyDescent="0.25">
      <c r="A14" s="99" t="s">
        <v>0</v>
      </c>
      <c r="B14" s="117" t="s">
        <v>122</v>
      </c>
    </row>
    <row r="15" spans="1:6" s="39" customFormat="1" x14ac:dyDescent="0.25">
      <c r="A15" s="284" t="s">
        <v>33</v>
      </c>
      <c r="B15" s="37"/>
    </row>
    <row r="16" spans="1:6" s="39" customFormat="1" x14ac:dyDescent="0.25">
      <c r="A16" s="29" t="s">
        <v>5</v>
      </c>
      <c r="B16" s="15" t="s">
        <v>35</v>
      </c>
    </row>
    <row r="17" spans="1:2" s="39" customFormat="1" x14ac:dyDescent="0.25">
      <c r="A17" s="29" t="s">
        <v>4</v>
      </c>
      <c r="B17" s="37"/>
    </row>
    <row r="18" spans="1:2" s="39" customFormat="1" x14ac:dyDescent="0.25">
      <c r="A18" s="29" t="s">
        <v>3</v>
      </c>
      <c r="B18" s="37"/>
    </row>
    <row r="19" spans="1:2" s="39" customFormat="1" x14ac:dyDescent="0.25">
      <c r="A19" s="29" t="s">
        <v>2</v>
      </c>
      <c r="B19" s="37"/>
    </row>
    <row r="20" spans="1:2" s="39" customFormat="1" x14ac:dyDescent="0.25">
      <c r="A20" s="29" t="s">
        <v>1</v>
      </c>
      <c r="B20" s="37"/>
    </row>
    <row r="21" spans="1:2" s="39" customFormat="1" x14ac:dyDescent="0.25">
      <c r="A21" s="29" t="s">
        <v>0</v>
      </c>
      <c r="B21" s="37"/>
    </row>
    <row r="22" spans="1:2" s="39" customFormat="1" x14ac:dyDescent="0.25">
      <c r="A22" s="283" t="s">
        <v>32</v>
      </c>
      <c r="B22" s="36"/>
    </row>
    <row r="23" spans="1:2" s="39" customFormat="1" x14ac:dyDescent="0.25">
      <c r="A23" s="29" t="s">
        <v>5</v>
      </c>
      <c r="B23" s="15" t="s">
        <v>35</v>
      </c>
    </row>
    <row r="24" spans="1:2" s="39" customFormat="1" x14ac:dyDescent="0.25">
      <c r="A24" s="29" t="s">
        <v>4</v>
      </c>
      <c r="B24" s="37"/>
    </row>
    <row r="25" spans="1:2" s="39" customFormat="1" x14ac:dyDescent="0.25">
      <c r="A25" s="29" t="s">
        <v>3</v>
      </c>
      <c r="B25" s="37"/>
    </row>
    <row r="26" spans="1:2" s="39" customFormat="1" x14ac:dyDescent="0.25">
      <c r="A26" s="29" t="s">
        <v>2</v>
      </c>
      <c r="B26" s="37"/>
    </row>
    <row r="27" spans="1:2" s="39" customFormat="1" x14ac:dyDescent="0.25">
      <c r="A27" s="29" t="s">
        <v>1</v>
      </c>
      <c r="B27" s="37"/>
    </row>
    <row r="28" spans="1:2" s="39" customFormat="1" x14ac:dyDescent="0.25">
      <c r="A28" s="30" t="s">
        <v>0</v>
      </c>
      <c r="B28" s="38"/>
    </row>
    <row r="29" spans="1:2" s="39" customFormat="1" x14ac:dyDescent="0.25">
      <c r="A29" s="284" t="s">
        <v>31</v>
      </c>
      <c r="B29" s="37"/>
    </row>
    <row r="30" spans="1:2" s="39" customFormat="1" x14ac:dyDescent="0.25">
      <c r="A30" s="29" t="s">
        <v>5</v>
      </c>
      <c r="B30" s="15" t="s">
        <v>35</v>
      </c>
    </row>
    <row r="31" spans="1:2" s="39" customFormat="1" x14ac:dyDescent="0.25">
      <c r="A31" s="29" t="s">
        <v>4</v>
      </c>
      <c r="B31" s="37"/>
    </row>
    <row r="32" spans="1:2" s="39" customFormat="1" x14ac:dyDescent="0.25">
      <c r="A32" s="29" t="s">
        <v>3</v>
      </c>
      <c r="B32" s="37"/>
    </row>
    <row r="33" spans="1:2" s="39" customFormat="1" x14ac:dyDescent="0.25">
      <c r="A33" s="29" t="s">
        <v>2</v>
      </c>
      <c r="B33" s="37"/>
    </row>
    <row r="34" spans="1:2" s="39" customFormat="1" x14ac:dyDescent="0.25">
      <c r="A34" s="29" t="s">
        <v>1</v>
      </c>
      <c r="B34" s="37"/>
    </row>
    <row r="35" spans="1:2" s="39" customFormat="1" x14ac:dyDescent="0.25">
      <c r="A35" s="29" t="s">
        <v>0</v>
      </c>
      <c r="B35" s="37"/>
    </row>
    <row r="36" spans="1:2" s="39" customFormat="1" x14ac:dyDescent="0.25">
      <c r="A36" s="283" t="s">
        <v>30</v>
      </c>
      <c r="B36" s="36"/>
    </row>
    <row r="37" spans="1:2" s="39" customFormat="1" x14ac:dyDescent="0.25">
      <c r="A37" s="29" t="s">
        <v>5</v>
      </c>
      <c r="B37" s="15" t="s">
        <v>35</v>
      </c>
    </row>
    <row r="38" spans="1:2" s="39" customFormat="1" x14ac:dyDescent="0.25">
      <c r="A38" s="29" t="s">
        <v>4</v>
      </c>
      <c r="B38" s="37"/>
    </row>
    <row r="39" spans="1:2" s="39" customFormat="1" x14ac:dyDescent="0.25">
      <c r="A39" s="29" t="s">
        <v>3</v>
      </c>
      <c r="B39" s="37"/>
    </row>
    <row r="40" spans="1:2" s="39" customFormat="1" x14ac:dyDescent="0.25">
      <c r="A40" s="29" t="s">
        <v>2</v>
      </c>
      <c r="B40" s="37"/>
    </row>
    <row r="41" spans="1:2" s="39" customFormat="1" x14ac:dyDescent="0.25">
      <c r="A41" s="29" t="s">
        <v>1</v>
      </c>
      <c r="B41" s="37"/>
    </row>
    <row r="42" spans="1:2" s="39" customFormat="1" x14ac:dyDescent="0.25">
      <c r="A42" s="30" t="s">
        <v>0</v>
      </c>
      <c r="B42" s="38"/>
    </row>
    <row r="43" spans="1:2" s="39" customFormat="1" x14ac:dyDescent="0.25">
      <c r="A43" s="284" t="s">
        <v>29</v>
      </c>
      <c r="B43" s="37"/>
    </row>
    <row r="44" spans="1:2" s="39" customFormat="1" x14ac:dyDescent="0.25">
      <c r="A44" s="29" t="s">
        <v>5</v>
      </c>
      <c r="B44" s="15" t="s">
        <v>35</v>
      </c>
    </row>
    <row r="45" spans="1:2" s="39" customFormat="1" x14ac:dyDescent="0.25">
      <c r="A45" s="29" t="s">
        <v>4</v>
      </c>
      <c r="B45" s="37"/>
    </row>
    <row r="46" spans="1:2" s="39" customFormat="1" x14ac:dyDescent="0.25">
      <c r="A46" s="29" t="s">
        <v>3</v>
      </c>
      <c r="B46" s="37"/>
    </row>
    <row r="47" spans="1:2" s="39" customFormat="1" x14ac:dyDescent="0.25">
      <c r="A47" s="29" t="s">
        <v>2</v>
      </c>
      <c r="B47" s="37"/>
    </row>
    <row r="48" spans="1:2" s="39" customFormat="1" x14ac:dyDescent="0.25">
      <c r="A48" s="29" t="s">
        <v>1</v>
      </c>
      <c r="B48" s="37"/>
    </row>
    <row r="49" spans="1:2" s="39" customFormat="1" x14ac:dyDescent="0.25">
      <c r="A49" s="29" t="s">
        <v>0</v>
      </c>
      <c r="B49" s="37"/>
    </row>
    <row r="50" spans="1:2" s="39" customFormat="1" x14ac:dyDescent="0.25">
      <c r="A50" s="283" t="s">
        <v>28</v>
      </c>
      <c r="B50" s="36"/>
    </row>
    <row r="51" spans="1:2" s="39" customFormat="1" x14ac:dyDescent="0.25">
      <c r="A51" s="29" t="s">
        <v>5</v>
      </c>
      <c r="B51" s="15" t="s">
        <v>35</v>
      </c>
    </row>
    <row r="52" spans="1:2" s="39" customFormat="1" x14ac:dyDescent="0.25">
      <c r="A52" s="29" t="s">
        <v>4</v>
      </c>
      <c r="B52" s="37"/>
    </row>
    <row r="53" spans="1:2" s="39" customFormat="1" x14ac:dyDescent="0.25">
      <c r="A53" s="29" t="s">
        <v>3</v>
      </c>
      <c r="B53" s="37"/>
    </row>
    <row r="54" spans="1:2" s="39" customFormat="1" x14ac:dyDescent="0.25">
      <c r="A54" s="29" t="s">
        <v>2</v>
      </c>
      <c r="B54" s="37"/>
    </row>
    <row r="55" spans="1:2" s="39" customFormat="1" x14ac:dyDescent="0.25">
      <c r="A55" s="29" t="s">
        <v>1</v>
      </c>
      <c r="B55" s="37"/>
    </row>
    <row r="56" spans="1:2" s="39" customFormat="1" x14ac:dyDescent="0.25">
      <c r="A56" s="30" t="s">
        <v>0</v>
      </c>
      <c r="B56" s="38"/>
    </row>
    <row r="57" spans="1:2" s="39" customFormat="1" x14ac:dyDescent="0.25">
      <c r="A57" s="283" t="s">
        <v>27</v>
      </c>
      <c r="B57" s="36"/>
    </row>
    <row r="58" spans="1:2" s="39" customFormat="1" x14ac:dyDescent="0.25">
      <c r="A58" s="29" t="s">
        <v>5</v>
      </c>
      <c r="B58" s="15" t="s">
        <v>35</v>
      </c>
    </row>
    <row r="59" spans="1:2" s="39" customFormat="1" x14ac:dyDescent="0.25">
      <c r="A59" s="29" t="s">
        <v>4</v>
      </c>
      <c r="B59" s="37"/>
    </row>
    <row r="60" spans="1:2" s="39" customFormat="1" x14ac:dyDescent="0.25">
      <c r="A60" s="29" t="s">
        <v>3</v>
      </c>
      <c r="B60" s="37"/>
    </row>
    <row r="61" spans="1:2" s="39" customFormat="1" x14ac:dyDescent="0.25">
      <c r="A61" s="29" t="s">
        <v>2</v>
      </c>
      <c r="B61" s="37"/>
    </row>
    <row r="62" spans="1:2" s="39" customFormat="1" x14ac:dyDescent="0.25">
      <c r="A62" s="29" t="s">
        <v>1</v>
      </c>
      <c r="B62" s="37"/>
    </row>
    <row r="63" spans="1:2" s="39" customFormat="1" x14ac:dyDescent="0.25">
      <c r="A63" s="30" t="s">
        <v>0</v>
      </c>
      <c r="B63" s="38"/>
    </row>
    <row r="64" spans="1:2" s="39" customFormat="1" x14ac:dyDescent="0.25">
      <c r="A64" s="284" t="s">
        <v>13</v>
      </c>
      <c r="B64" s="37"/>
    </row>
    <row r="65" spans="1:2" s="39" customFormat="1" x14ac:dyDescent="0.25">
      <c r="A65" s="29" t="s">
        <v>5</v>
      </c>
      <c r="B65" s="15" t="s">
        <v>35</v>
      </c>
    </row>
    <row r="66" spans="1:2" s="39" customFormat="1" x14ac:dyDescent="0.25">
      <c r="A66" s="29" t="s">
        <v>4</v>
      </c>
      <c r="B66" s="37"/>
    </row>
    <row r="67" spans="1:2" s="39" customFormat="1" x14ac:dyDescent="0.25">
      <c r="A67" s="29" t="s">
        <v>3</v>
      </c>
      <c r="B67" s="37"/>
    </row>
    <row r="68" spans="1:2" s="39" customFormat="1" x14ac:dyDescent="0.25">
      <c r="A68" s="29" t="s">
        <v>2</v>
      </c>
      <c r="B68" s="37"/>
    </row>
    <row r="69" spans="1:2" s="39" customFormat="1" x14ac:dyDescent="0.25">
      <c r="A69" s="29" t="s">
        <v>1</v>
      </c>
      <c r="B69" s="37"/>
    </row>
    <row r="70" spans="1:2" s="39" customFormat="1" x14ac:dyDescent="0.25">
      <c r="A70" s="29" t="s">
        <v>7</v>
      </c>
      <c r="B70" s="37"/>
    </row>
    <row r="71" spans="1:2" s="39" customFormat="1" x14ac:dyDescent="0.25">
      <c r="A71" s="285" t="s">
        <v>26</v>
      </c>
      <c r="B71" s="36"/>
    </row>
    <row r="72" spans="1:2" s="39" customFormat="1" x14ac:dyDescent="0.25">
      <c r="A72" s="57" t="s">
        <v>5</v>
      </c>
      <c r="B72" s="37" t="s">
        <v>105</v>
      </c>
    </row>
    <row r="73" spans="1:2" s="39" customFormat="1" x14ac:dyDescent="0.25">
      <c r="A73" s="57" t="s">
        <v>4</v>
      </c>
      <c r="B73" s="37"/>
    </row>
    <row r="74" spans="1:2" s="39" customFormat="1" x14ac:dyDescent="0.25">
      <c r="A74" s="57" t="s">
        <v>3</v>
      </c>
      <c r="B74" s="46" t="s">
        <v>223</v>
      </c>
    </row>
    <row r="75" spans="1:2" s="39" customFormat="1" x14ac:dyDescent="0.25">
      <c r="A75" s="57" t="s">
        <v>2</v>
      </c>
      <c r="B75" s="37"/>
    </row>
    <row r="76" spans="1:2" s="39" customFormat="1" x14ac:dyDescent="0.25">
      <c r="A76" s="57" t="s">
        <v>1</v>
      </c>
      <c r="B76" s="37"/>
    </row>
    <row r="77" spans="1:2" s="39" customFormat="1" x14ac:dyDescent="0.25">
      <c r="A77" s="58" t="s">
        <v>7</v>
      </c>
      <c r="B77" s="38"/>
    </row>
    <row r="78" spans="1:2" s="39" customFormat="1" x14ac:dyDescent="0.25">
      <c r="A78" s="277" t="s">
        <v>206</v>
      </c>
      <c r="B78" s="22"/>
    </row>
    <row r="79" spans="1:2" s="39" customFormat="1" x14ac:dyDescent="0.25">
      <c r="A79" s="5" t="s">
        <v>5</v>
      </c>
      <c r="B79" s="15" t="s">
        <v>35</v>
      </c>
    </row>
    <row r="80" spans="1:2" s="39" customFormat="1" x14ac:dyDescent="0.25">
      <c r="A80" s="5" t="s">
        <v>4</v>
      </c>
      <c r="B80" s="15"/>
    </row>
    <row r="81" spans="1:4" s="39" customFormat="1" x14ac:dyDescent="0.25">
      <c r="A81" s="5" t="s">
        <v>3</v>
      </c>
      <c r="B81" s="15"/>
      <c r="D81" s="27"/>
    </row>
    <row r="82" spans="1:4" s="39" customFormat="1" x14ac:dyDescent="0.25">
      <c r="A82" s="5" t="s">
        <v>2</v>
      </c>
      <c r="B82" s="15"/>
      <c r="D82" s="27"/>
    </row>
    <row r="83" spans="1:4" s="39" customFormat="1" x14ac:dyDescent="0.25">
      <c r="A83" s="5" t="s">
        <v>1</v>
      </c>
      <c r="B83" s="15"/>
      <c r="D83" s="27"/>
    </row>
    <row r="84" spans="1:4" s="39" customFormat="1" x14ac:dyDescent="0.25">
      <c r="A84" s="8" t="s">
        <v>7</v>
      </c>
      <c r="B84" s="66"/>
      <c r="D84" s="27"/>
    </row>
    <row r="85" spans="1:4" s="39" customFormat="1" x14ac:dyDescent="0.25">
      <c r="A85" s="278" t="s">
        <v>106</v>
      </c>
      <c r="B85" s="15"/>
      <c r="D85" s="27"/>
    </row>
    <row r="86" spans="1:4" s="39" customFormat="1" x14ac:dyDescent="0.25">
      <c r="A86" s="79" t="s">
        <v>8</v>
      </c>
      <c r="B86" s="15" t="s">
        <v>35</v>
      </c>
      <c r="D86" s="27"/>
    </row>
    <row r="87" spans="1:4" s="39" customFormat="1" x14ac:dyDescent="0.25">
      <c r="A87" s="79" t="s">
        <v>107</v>
      </c>
      <c r="B87" s="15"/>
      <c r="D87" s="27"/>
    </row>
    <row r="88" spans="1:4" s="39" customFormat="1" x14ac:dyDescent="0.25">
      <c r="A88" s="79" t="s">
        <v>108</v>
      </c>
      <c r="B88" s="15"/>
      <c r="D88" s="27"/>
    </row>
    <row r="89" spans="1:4" s="39" customFormat="1" x14ac:dyDescent="0.25">
      <c r="A89" s="79" t="s">
        <v>109</v>
      </c>
      <c r="B89" s="15"/>
      <c r="D89" s="27"/>
    </row>
    <row r="90" spans="1:4" s="39" customFormat="1" x14ac:dyDescent="0.25">
      <c r="A90" s="79" t="s">
        <v>110</v>
      </c>
      <c r="B90" s="15"/>
      <c r="D90" s="27"/>
    </row>
    <row r="91" spans="1:4" s="39" customFormat="1" x14ac:dyDescent="0.25">
      <c r="A91" s="79" t="s">
        <v>7</v>
      </c>
      <c r="B91" s="15"/>
      <c r="D91" s="27"/>
    </row>
    <row r="92" spans="1:4" s="39" customFormat="1" x14ac:dyDescent="0.25">
      <c r="A92" s="283" t="s">
        <v>25</v>
      </c>
      <c r="B92" s="104"/>
      <c r="D92" s="27"/>
    </row>
    <row r="93" spans="1:4" s="39" customFormat="1" x14ac:dyDescent="0.25">
      <c r="A93" s="29" t="s">
        <v>5</v>
      </c>
      <c r="B93" s="15" t="s">
        <v>35</v>
      </c>
      <c r="D93" s="27"/>
    </row>
    <row r="94" spans="1:4" s="39" customFormat="1" x14ac:dyDescent="0.25">
      <c r="A94" s="29" t="s">
        <v>4</v>
      </c>
      <c r="B94" s="37"/>
      <c r="D94" s="27"/>
    </row>
    <row r="95" spans="1:4" s="39" customFormat="1" x14ac:dyDescent="0.25">
      <c r="A95" s="29" t="s">
        <v>3</v>
      </c>
      <c r="B95" s="37"/>
      <c r="D95" s="27"/>
    </row>
    <row r="96" spans="1:4" s="39" customFormat="1" x14ac:dyDescent="0.25">
      <c r="A96" s="29" t="s">
        <v>2</v>
      </c>
      <c r="B96" s="37"/>
      <c r="D96" s="27"/>
    </row>
    <row r="97" spans="1:4" s="39" customFormat="1" x14ac:dyDescent="0.25">
      <c r="A97" s="29" t="s">
        <v>1</v>
      </c>
      <c r="B97" s="37"/>
      <c r="D97" s="27"/>
    </row>
    <row r="98" spans="1:4" s="39" customFormat="1" x14ac:dyDescent="0.25">
      <c r="A98" s="30" t="s">
        <v>7</v>
      </c>
      <c r="B98" s="38"/>
      <c r="D98" s="27"/>
    </row>
    <row r="99" spans="1:4" s="39" customFormat="1" x14ac:dyDescent="0.25">
      <c r="A99" s="284" t="s">
        <v>24</v>
      </c>
      <c r="B99" s="37"/>
      <c r="D99" s="27"/>
    </row>
    <row r="100" spans="1:4" x14ac:dyDescent="0.2">
      <c r="A100" s="29" t="s">
        <v>5</v>
      </c>
      <c r="B100" s="15" t="s">
        <v>35</v>
      </c>
    </row>
    <row r="101" spans="1:4" x14ac:dyDescent="0.2">
      <c r="A101" s="29" t="s">
        <v>4</v>
      </c>
      <c r="B101" s="37"/>
    </row>
    <row r="102" spans="1:4" x14ac:dyDescent="0.2">
      <c r="A102" s="29" t="s">
        <v>3</v>
      </c>
      <c r="B102" s="37"/>
    </row>
    <row r="103" spans="1:4" x14ac:dyDescent="0.2">
      <c r="A103" s="29" t="s">
        <v>2</v>
      </c>
      <c r="B103" s="37"/>
    </row>
    <row r="104" spans="1:4" x14ac:dyDescent="0.2">
      <c r="A104" s="29" t="s">
        <v>1</v>
      </c>
      <c r="B104" s="37"/>
    </row>
    <row r="105" spans="1:4" x14ac:dyDescent="0.2">
      <c r="A105" s="105" t="s">
        <v>7</v>
      </c>
      <c r="B105" s="37"/>
    </row>
    <row r="106" spans="1:4" x14ac:dyDescent="0.2">
      <c r="A106" s="279" t="s">
        <v>104</v>
      </c>
      <c r="B106" s="22"/>
    </row>
    <row r="107" spans="1:4" x14ac:dyDescent="0.2">
      <c r="A107" s="5" t="s">
        <v>5</v>
      </c>
      <c r="B107" s="15" t="s">
        <v>35</v>
      </c>
    </row>
    <row r="108" spans="1:4" x14ac:dyDescent="0.2">
      <c r="A108" s="5" t="s">
        <v>4</v>
      </c>
      <c r="B108" s="15"/>
    </row>
    <row r="109" spans="1:4" x14ac:dyDescent="0.2">
      <c r="A109" s="5" t="s">
        <v>3</v>
      </c>
      <c r="B109" s="15"/>
    </row>
    <row r="110" spans="1:4" x14ac:dyDescent="0.2">
      <c r="A110" s="5" t="s">
        <v>2</v>
      </c>
      <c r="B110" s="15"/>
    </row>
    <row r="111" spans="1:4" x14ac:dyDescent="0.2">
      <c r="A111" s="5" t="s">
        <v>1</v>
      </c>
      <c r="B111" s="15"/>
    </row>
    <row r="112" spans="1:4" ht="15.75" thickBot="1" x14ac:dyDescent="0.25">
      <c r="A112" s="3" t="s">
        <v>7</v>
      </c>
      <c r="B112" s="62"/>
    </row>
    <row r="113" spans="1:2" ht="15.75" thickBot="1" x14ac:dyDescent="0.25">
      <c r="A113" s="41"/>
      <c r="B113" s="37"/>
    </row>
    <row r="114" spans="1:2" x14ac:dyDescent="0.2">
      <c r="A114" s="31" t="s">
        <v>51</v>
      </c>
      <c r="B114" s="40"/>
    </row>
    <row r="115" spans="1:2" x14ac:dyDescent="0.2">
      <c r="A115" s="283" t="s">
        <v>22</v>
      </c>
      <c r="B115" s="36"/>
    </row>
    <row r="116" spans="1:2" x14ac:dyDescent="0.2">
      <c r="A116" s="29" t="s">
        <v>5</v>
      </c>
      <c r="B116" s="37" t="s">
        <v>35</v>
      </c>
    </row>
    <row r="117" spans="1:2" x14ac:dyDescent="0.2">
      <c r="A117" s="29" t="s">
        <v>4</v>
      </c>
      <c r="B117" s="37"/>
    </row>
    <row r="118" spans="1:2" x14ac:dyDescent="0.2">
      <c r="A118" s="29" t="s">
        <v>3</v>
      </c>
      <c r="B118" s="37"/>
    </row>
    <row r="119" spans="1:2" x14ac:dyDescent="0.2">
      <c r="A119" s="29" t="s">
        <v>2</v>
      </c>
      <c r="B119" s="37"/>
    </row>
    <row r="120" spans="1:2" x14ac:dyDescent="0.2">
      <c r="A120" s="29" t="s">
        <v>1</v>
      </c>
      <c r="B120" s="37"/>
    </row>
    <row r="121" spans="1:2" x14ac:dyDescent="0.2">
      <c r="A121" s="29" t="s">
        <v>0</v>
      </c>
      <c r="B121" s="37"/>
    </row>
    <row r="122" spans="1:2" x14ac:dyDescent="0.2">
      <c r="A122" s="283" t="s">
        <v>21</v>
      </c>
      <c r="B122" s="36"/>
    </row>
    <row r="123" spans="1:2" x14ac:dyDescent="0.2">
      <c r="A123" s="29" t="s">
        <v>5</v>
      </c>
      <c r="B123" s="37" t="s">
        <v>35</v>
      </c>
    </row>
    <row r="124" spans="1:2" x14ac:dyDescent="0.2">
      <c r="A124" s="29" t="s">
        <v>4</v>
      </c>
      <c r="B124" s="37"/>
    </row>
    <row r="125" spans="1:2" x14ac:dyDescent="0.2">
      <c r="A125" s="29" t="s">
        <v>3</v>
      </c>
      <c r="B125" s="37"/>
    </row>
    <row r="126" spans="1:2" x14ac:dyDescent="0.2">
      <c r="A126" s="29" t="s">
        <v>2</v>
      </c>
      <c r="B126" s="37"/>
    </row>
    <row r="127" spans="1:2" x14ac:dyDescent="0.2">
      <c r="A127" s="29" t="s">
        <v>1</v>
      </c>
      <c r="B127" s="37"/>
    </row>
    <row r="128" spans="1:2" x14ac:dyDescent="0.2">
      <c r="A128" s="29" t="s">
        <v>0</v>
      </c>
      <c r="B128" s="37"/>
    </row>
    <row r="129" spans="1:2" x14ac:dyDescent="0.2">
      <c r="A129" s="283" t="s">
        <v>20</v>
      </c>
      <c r="B129" s="36"/>
    </row>
    <row r="130" spans="1:2" x14ac:dyDescent="0.2">
      <c r="A130" s="29" t="s">
        <v>5</v>
      </c>
      <c r="B130" s="60" t="s">
        <v>102</v>
      </c>
    </row>
    <row r="131" spans="1:2" x14ac:dyDescent="0.2">
      <c r="A131" s="29" t="s">
        <v>4</v>
      </c>
      <c r="B131" s="37"/>
    </row>
    <row r="132" spans="1:2" x14ac:dyDescent="0.2">
      <c r="A132" s="29" t="s">
        <v>3</v>
      </c>
      <c r="B132" s="46"/>
    </row>
    <row r="133" spans="1:2" x14ac:dyDescent="0.2">
      <c r="A133" s="29" t="s">
        <v>2</v>
      </c>
      <c r="B133" s="37" t="s">
        <v>116</v>
      </c>
    </row>
    <row r="134" spans="1:2" x14ac:dyDescent="0.2">
      <c r="A134" s="29" t="s">
        <v>1</v>
      </c>
      <c r="B134" s="37"/>
    </row>
    <row r="135" spans="1:2" x14ac:dyDescent="0.2">
      <c r="A135" s="30" t="s">
        <v>0</v>
      </c>
      <c r="B135" s="38"/>
    </row>
    <row r="136" spans="1:2" x14ac:dyDescent="0.2">
      <c r="A136" s="284" t="s">
        <v>19</v>
      </c>
      <c r="B136" s="37"/>
    </row>
    <row r="137" spans="1:2" x14ac:dyDescent="0.2">
      <c r="A137" s="29" t="s">
        <v>5</v>
      </c>
      <c r="B137" s="60" t="s">
        <v>102</v>
      </c>
    </row>
    <row r="138" spans="1:2" x14ac:dyDescent="0.2">
      <c r="A138" s="29" t="s">
        <v>4</v>
      </c>
      <c r="B138" s="37"/>
    </row>
    <row r="139" spans="1:2" ht="30.15" x14ac:dyDescent="0.2">
      <c r="A139" s="29" t="s">
        <v>3</v>
      </c>
      <c r="B139" s="46" t="s">
        <v>96</v>
      </c>
    </row>
    <row r="140" spans="1:2" x14ac:dyDescent="0.2">
      <c r="A140" s="29" t="s">
        <v>2</v>
      </c>
      <c r="B140" s="37"/>
    </row>
    <row r="141" spans="1:2" x14ac:dyDescent="0.2">
      <c r="A141" s="29" t="s">
        <v>1</v>
      </c>
      <c r="B141" s="37"/>
    </row>
    <row r="142" spans="1:2" x14ac:dyDescent="0.2">
      <c r="A142" s="30" t="s">
        <v>0</v>
      </c>
      <c r="B142" s="38"/>
    </row>
    <row r="143" spans="1:2" x14ac:dyDescent="0.2">
      <c r="A143" s="284" t="s">
        <v>18</v>
      </c>
      <c r="B143" s="37"/>
    </row>
    <row r="144" spans="1:2" x14ac:dyDescent="0.2">
      <c r="A144" s="29" t="s">
        <v>5</v>
      </c>
      <c r="B144" s="37" t="s">
        <v>35</v>
      </c>
    </row>
    <row r="145" spans="1:2" x14ac:dyDescent="0.2">
      <c r="A145" s="29" t="s">
        <v>4</v>
      </c>
      <c r="B145" s="37"/>
    </row>
    <row r="146" spans="1:2" x14ac:dyDescent="0.2">
      <c r="A146" s="29" t="s">
        <v>3</v>
      </c>
      <c r="B146" s="37"/>
    </row>
    <row r="147" spans="1:2" x14ac:dyDescent="0.2">
      <c r="A147" s="29" t="s">
        <v>2</v>
      </c>
      <c r="B147" s="37"/>
    </row>
    <row r="148" spans="1:2" x14ac:dyDescent="0.2">
      <c r="A148" s="29" t="s">
        <v>1</v>
      </c>
      <c r="B148" s="37"/>
    </row>
    <row r="149" spans="1:2" x14ac:dyDescent="0.2">
      <c r="A149" s="30" t="s">
        <v>0</v>
      </c>
      <c r="B149" s="38"/>
    </row>
    <row r="150" spans="1:2" x14ac:dyDescent="0.2">
      <c r="A150" s="284" t="s">
        <v>17</v>
      </c>
      <c r="B150" s="37"/>
    </row>
    <row r="151" spans="1:2" x14ac:dyDescent="0.2">
      <c r="A151" s="105" t="s">
        <v>5</v>
      </c>
      <c r="B151" s="60" t="s">
        <v>102</v>
      </c>
    </row>
    <row r="152" spans="1:2" x14ac:dyDescent="0.2">
      <c r="A152" s="29" t="s">
        <v>4</v>
      </c>
      <c r="B152" s="37"/>
    </row>
    <row r="153" spans="1:2" ht="30.15" x14ac:dyDescent="0.2">
      <c r="A153" s="29" t="s">
        <v>3</v>
      </c>
      <c r="B153" s="46" t="s">
        <v>96</v>
      </c>
    </row>
    <row r="154" spans="1:2" x14ac:dyDescent="0.2">
      <c r="A154" s="29" t="s">
        <v>2</v>
      </c>
      <c r="B154" s="37"/>
    </row>
    <row r="155" spans="1:2" x14ac:dyDescent="0.2">
      <c r="A155" s="29" t="s">
        <v>1</v>
      </c>
      <c r="B155" s="37"/>
    </row>
    <row r="156" spans="1:2" x14ac:dyDescent="0.2">
      <c r="A156" s="30" t="s">
        <v>0</v>
      </c>
      <c r="B156" s="38"/>
    </row>
    <row r="157" spans="1:2" x14ac:dyDescent="0.2">
      <c r="A157" s="283" t="s">
        <v>16</v>
      </c>
      <c r="B157" s="36"/>
    </row>
    <row r="158" spans="1:2" x14ac:dyDescent="0.2">
      <c r="A158" s="29" t="s">
        <v>5</v>
      </c>
      <c r="B158" s="37" t="s">
        <v>35</v>
      </c>
    </row>
    <row r="159" spans="1:2" x14ac:dyDescent="0.2">
      <c r="A159" s="29" t="s">
        <v>4</v>
      </c>
      <c r="B159" s="37"/>
    </row>
    <row r="160" spans="1:2" x14ac:dyDescent="0.2">
      <c r="A160" s="29" t="s">
        <v>3</v>
      </c>
      <c r="B160" s="37"/>
    </row>
    <row r="161" spans="1:2" x14ac:dyDescent="0.2">
      <c r="A161" s="29" t="s">
        <v>2</v>
      </c>
      <c r="B161" s="37"/>
    </row>
    <row r="162" spans="1:2" x14ac:dyDescent="0.2">
      <c r="A162" s="29" t="s">
        <v>1</v>
      </c>
      <c r="B162" s="37"/>
    </row>
    <row r="163" spans="1:2" x14ac:dyDescent="0.2">
      <c r="A163" s="29" t="s">
        <v>7</v>
      </c>
      <c r="B163" s="37"/>
    </row>
    <row r="164" spans="1:2" x14ac:dyDescent="0.2">
      <c r="A164" s="283" t="s">
        <v>15</v>
      </c>
      <c r="B164" s="36"/>
    </row>
    <row r="165" spans="1:2" x14ac:dyDescent="0.2">
      <c r="A165" s="29" t="s">
        <v>5</v>
      </c>
      <c r="B165" s="37" t="s">
        <v>35</v>
      </c>
    </row>
    <row r="166" spans="1:2" x14ac:dyDescent="0.2">
      <c r="A166" s="29" t="s">
        <v>4</v>
      </c>
      <c r="B166" s="37"/>
    </row>
    <row r="167" spans="1:2" x14ac:dyDescent="0.2">
      <c r="A167" s="29" t="s">
        <v>3</v>
      </c>
      <c r="B167" s="37"/>
    </row>
    <row r="168" spans="1:2" x14ac:dyDescent="0.2">
      <c r="A168" s="29" t="s">
        <v>2</v>
      </c>
      <c r="B168" s="37"/>
    </row>
    <row r="169" spans="1:2" x14ac:dyDescent="0.2">
      <c r="A169" s="29" t="s">
        <v>1</v>
      </c>
      <c r="B169" s="37"/>
    </row>
    <row r="170" spans="1:2" x14ac:dyDescent="0.2">
      <c r="A170" s="29" t="s">
        <v>7</v>
      </c>
      <c r="B170" s="37"/>
    </row>
    <row r="171" spans="1:2" x14ac:dyDescent="0.2">
      <c r="A171" s="286" t="s">
        <v>14</v>
      </c>
      <c r="B171" s="36"/>
    </row>
    <row r="172" spans="1:2" x14ac:dyDescent="0.2">
      <c r="A172" s="29" t="s">
        <v>5</v>
      </c>
      <c r="B172" s="37" t="s">
        <v>35</v>
      </c>
    </row>
    <row r="173" spans="1:2" x14ac:dyDescent="0.2">
      <c r="A173" s="29" t="s">
        <v>4</v>
      </c>
      <c r="B173" s="37"/>
    </row>
    <row r="174" spans="1:2" x14ac:dyDescent="0.2">
      <c r="A174" s="29" t="s">
        <v>3</v>
      </c>
      <c r="B174" s="37"/>
    </row>
    <row r="175" spans="1:2" x14ac:dyDescent="0.2">
      <c r="A175" s="29" t="s">
        <v>2</v>
      </c>
      <c r="B175" s="37"/>
    </row>
    <row r="176" spans="1:2" x14ac:dyDescent="0.2">
      <c r="A176" s="29" t="s">
        <v>1</v>
      </c>
      <c r="B176" s="37"/>
    </row>
    <row r="177" spans="1:2" x14ac:dyDescent="0.2">
      <c r="A177" s="30" t="s">
        <v>7</v>
      </c>
      <c r="B177" s="38"/>
    </row>
    <row r="178" spans="1:2" x14ac:dyDescent="0.2">
      <c r="A178" s="284" t="s">
        <v>13</v>
      </c>
      <c r="B178" s="37"/>
    </row>
    <row r="179" spans="1:2" x14ac:dyDescent="0.2">
      <c r="A179" s="29" t="s">
        <v>8</v>
      </c>
      <c r="B179" s="37" t="s">
        <v>35</v>
      </c>
    </row>
    <row r="180" spans="1:2" x14ac:dyDescent="0.2">
      <c r="A180" s="29" t="s">
        <v>4</v>
      </c>
      <c r="B180" s="37"/>
    </row>
    <row r="181" spans="1:2" x14ac:dyDescent="0.2">
      <c r="A181" s="29" t="s">
        <v>3</v>
      </c>
      <c r="B181" s="37"/>
    </row>
    <row r="182" spans="1:2" x14ac:dyDescent="0.2">
      <c r="A182" s="29" t="s">
        <v>2</v>
      </c>
      <c r="B182" s="37"/>
    </row>
    <row r="183" spans="1:2" x14ac:dyDescent="0.2">
      <c r="A183" s="29" t="s">
        <v>1</v>
      </c>
      <c r="B183" s="37"/>
    </row>
    <row r="184" spans="1:2" x14ac:dyDescent="0.2">
      <c r="A184" s="30" t="s">
        <v>7</v>
      </c>
      <c r="B184" s="37"/>
    </row>
    <row r="185" spans="1:2" x14ac:dyDescent="0.2">
      <c r="A185" s="284" t="s">
        <v>12</v>
      </c>
      <c r="B185" s="36"/>
    </row>
    <row r="186" spans="1:2" x14ac:dyDescent="0.2">
      <c r="A186" s="29" t="s">
        <v>8</v>
      </c>
      <c r="B186" s="37" t="s">
        <v>35</v>
      </c>
    </row>
    <row r="187" spans="1:2" x14ac:dyDescent="0.2">
      <c r="A187" s="29" t="s">
        <v>4</v>
      </c>
      <c r="B187" s="37"/>
    </row>
    <row r="188" spans="1:2" x14ac:dyDescent="0.2">
      <c r="A188" s="29" t="s">
        <v>3</v>
      </c>
      <c r="B188" s="37"/>
    </row>
    <row r="189" spans="1:2" x14ac:dyDescent="0.2">
      <c r="A189" s="29" t="s">
        <v>2</v>
      </c>
      <c r="B189" s="37"/>
    </row>
    <row r="190" spans="1:2" x14ac:dyDescent="0.2">
      <c r="A190" s="29" t="s">
        <v>1</v>
      </c>
      <c r="B190" s="37"/>
    </row>
    <row r="191" spans="1:2" x14ac:dyDescent="0.2">
      <c r="A191" s="30" t="s">
        <v>7</v>
      </c>
      <c r="B191" s="37"/>
    </row>
    <row r="192" spans="1:2" x14ac:dyDescent="0.2">
      <c r="A192" s="284" t="s">
        <v>11</v>
      </c>
      <c r="B192" s="36"/>
    </row>
    <row r="193" spans="1:2" x14ac:dyDescent="0.2">
      <c r="A193" s="29" t="s">
        <v>8</v>
      </c>
      <c r="B193" s="37" t="s">
        <v>35</v>
      </c>
    </row>
    <row r="194" spans="1:2" x14ac:dyDescent="0.2">
      <c r="A194" s="29" t="s">
        <v>4</v>
      </c>
      <c r="B194" s="37"/>
    </row>
    <row r="195" spans="1:2" x14ac:dyDescent="0.2">
      <c r="A195" s="29" t="s">
        <v>3</v>
      </c>
      <c r="B195" s="37"/>
    </row>
    <row r="196" spans="1:2" x14ac:dyDescent="0.2">
      <c r="A196" s="29" t="s">
        <v>2</v>
      </c>
      <c r="B196" s="37"/>
    </row>
    <row r="197" spans="1:2" x14ac:dyDescent="0.2">
      <c r="A197" s="29" t="s">
        <v>1</v>
      </c>
      <c r="B197" s="37"/>
    </row>
    <row r="198" spans="1:2" x14ac:dyDescent="0.2">
      <c r="A198" s="30" t="s">
        <v>7</v>
      </c>
      <c r="B198" s="38"/>
    </row>
    <row r="199" spans="1:2" x14ac:dyDescent="0.2">
      <c r="A199" s="284" t="s">
        <v>10</v>
      </c>
      <c r="B199" s="37"/>
    </row>
    <row r="200" spans="1:2" x14ac:dyDescent="0.2">
      <c r="A200" s="29" t="s">
        <v>8</v>
      </c>
      <c r="B200" s="37" t="s">
        <v>35</v>
      </c>
    </row>
    <row r="201" spans="1:2" x14ac:dyDescent="0.2">
      <c r="A201" s="29" t="s">
        <v>4</v>
      </c>
      <c r="B201" s="37"/>
    </row>
    <row r="202" spans="1:2" x14ac:dyDescent="0.2">
      <c r="A202" s="29" t="s">
        <v>3</v>
      </c>
      <c r="B202" s="37"/>
    </row>
    <row r="203" spans="1:2" x14ac:dyDescent="0.2">
      <c r="A203" s="29" t="s">
        <v>2</v>
      </c>
      <c r="B203" s="37"/>
    </row>
    <row r="204" spans="1:2" x14ac:dyDescent="0.2">
      <c r="A204" s="29" t="s">
        <v>1</v>
      </c>
      <c r="B204" s="37"/>
    </row>
    <row r="205" spans="1:2" x14ac:dyDescent="0.2">
      <c r="A205" s="30" t="s">
        <v>7</v>
      </c>
      <c r="B205" s="38"/>
    </row>
    <row r="206" spans="1:2" x14ac:dyDescent="0.2">
      <c r="A206" s="284" t="s">
        <v>9</v>
      </c>
      <c r="B206" s="37"/>
    </row>
    <row r="207" spans="1:2" x14ac:dyDescent="0.2">
      <c r="A207" s="29" t="s">
        <v>8</v>
      </c>
      <c r="B207" s="37" t="s">
        <v>35</v>
      </c>
    </row>
    <row r="208" spans="1:2" x14ac:dyDescent="0.2">
      <c r="A208" s="29" t="s">
        <v>4</v>
      </c>
      <c r="B208" s="37"/>
    </row>
    <row r="209" spans="1:2" x14ac:dyDescent="0.2">
      <c r="A209" s="29" t="s">
        <v>3</v>
      </c>
      <c r="B209" s="37"/>
    </row>
    <row r="210" spans="1:2" x14ac:dyDescent="0.2">
      <c r="A210" s="29" t="s">
        <v>2</v>
      </c>
      <c r="B210" s="37"/>
    </row>
    <row r="211" spans="1:2" x14ac:dyDescent="0.2">
      <c r="A211" s="29" t="s">
        <v>1</v>
      </c>
      <c r="B211" s="37"/>
    </row>
    <row r="212" spans="1:2" x14ac:dyDescent="0.2">
      <c r="A212" s="30" t="s">
        <v>7</v>
      </c>
      <c r="B212" s="38"/>
    </row>
    <row r="213" spans="1:2" x14ac:dyDescent="0.2">
      <c r="A213" s="284" t="s">
        <v>6</v>
      </c>
      <c r="B213" s="37"/>
    </row>
    <row r="214" spans="1:2" x14ac:dyDescent="0.2">
      <c r="A214" s="29" t="s">
        <v>5</v>
      </c>
      <c r="B214" s="37" t="s">
        <v>35</v>
      </c>
    </row>
    <row r="215" spans="1:2" x14ac:dyDescent="0.2">
      <c r="A215" s="29" t="s">
        <v>4</v>
      </c>
      <c r="B215" s="37"/>
    </row>
    <row r="216" spans="1:2" x14ac:dyDescent="0.2">
      <c r="A216" s="29" t="s">
        <v>3</v>
      </c>
      <c r="B216" s="37"/>
    </row>
    <row r="217" spans="1:2" x14ac:dyDescent="0.2">
      <c r="A217" s="29" t="s">
        <v>2</v>
      </c>
      <c r="B217" s="37"/>
    </row>
    <row r="218" spans="1:2" x14ac:dyDescent="0.2">
      <c r="A218" s="29" t="s">
        <v>1</v>
      </c>
      <c r="B218" s="37"/>
    </row>
    <row r="219" spans="1:2" ht="15.75" thickBot="1" x14ac:dyDescent="0.25">
      <c r="A219" s="28" t="s">
        <v>0</v>
      </c>
      <c r="B219" s="42"/>
    </row>
    <row r="220" spans="1:2" ht="15.75" thickBot="1" x14ac:dyDescent="0.25">
      <c r="A220" s="33"/>
      <c r="B220" s="37"/>
    </row>
    <row r="221" spans="1:2" x14ac:dyDescent="0.2">
      <c r="A221" s="35" t="s">
        <v>34</v>
      </c>
      <c r="B221" s="40"/>
    </row>
    <row r="222" spans="1:2" x14ac:dyDescent="0.2">
      <c r="A222" s="284" t="s">
        <v>33</v>
      </c>
      <c r="B222" s="36"/>
    </row>
    <row r="223" spans="1:2" x14ac:dyDescent="0.2">
      <c r="A223" s="29" t="s">
        <v>5</v>
      </c>
      <c r="B223" s="15" t="s">
        <v>35</v>
      </c>
    </row>
    <row r="224" spans="1:2" x14ac:dyDescent="0.2">
      <c r="A224" s="29" t="s">
        <v>4</v>
      </c>
      <c r="B224" s="37"/>
    </row>
    <row r="225" spans="1:2" x14ac:dyDescent="0.2">
      <c r="A225" s="29" t="s">
        <v>3</v>
      </c>
      <c r="B225" s="37"/>
    </row>
    <row r="226" spans="1:2" x14ac:dyDescent="0.2">
      <c r="A226" s="29" t="s">
        <v>2</v>
      </c>
      <c r="B226" s="37"/>
    </row>
    <row r="227" spans="1:2" x14ac:dyDescent="0.2">
      <c r="A227" s="29" t="s">
        <v>1</v>
      </c>
      <c r="B227" s="37"/>
    </row>
    <row r="228" spans="1:2" x14ac:dyDescent="0.2">
      <c r="A228" s="29" t="s">
        <v>0</v>
      </c>
      <c r="B228" s="37"/>
    </row>
    <row r="229" spans="1:2" x14ac:dyDescent="0.2">
      <c r="A229" s="283" t="s">
        <v>32</v>
      </c>
      <c r="B229" s="36"/>
    </row>
    <row r="230" spans="1:2" x14ac:dyDescent="0.2">
      <c r="A230" s="29" t="s">
        <v>5</v>
      </c>
      <c r="B230" s="15" t="s">
        <v>35</v>
      </c>
    </row>
    <row r="231" spans="1:2" s="34" customFormat="1" x14ac:dyDescent="0.2">
      <c r="A231" s="29" t="s">
        <v>4</v>
      </c>
      <c r="B231" s="37"/>
    </row>
    <row r="232" spans="1:2" x14ac:dyDescent="0.2">
      <c r="A232" s="29" t="s">
        <v>3</v>
      </c>
      <c r="B232" s="37"/>
    </row>
    <row r="233" spans="1:2" x14ac:dyDescent="0.2">
      <c r="A233" s="29" t="s">
        <v>2</v>
      </c>
      <c r="B233" s="37"/>
    </row>
    <row r="234" spans="1:2" x14ac:dyDescent="0.2">
      <c r="A234" s="29" t="s">
        <v>1</v>
      </c>
      <c r="B234" s="37"/>
    </row>
    <row r="235" spans="1:2" x14ac:dyDescent="0.2">
      <c r="A235" s="30" t="s">
        <v>0</v>
      </c>
      <c r="B235" s="37"/>
    </row>
    <row r="236" spans="1:2" x14ac:dyDescent="0.2">
      <c r="A236" s="284" t="s">
        <v>31</v>
      </c>
      <c r="B236" s="36"/>
    </row>
    <row r="237" spans="1:2" x14ac:dyDescent="0.2">
      <c r="A237" s="29" t="s">
        <v>5</v>
      </c>
      <c r="B237" s="15" t="s">
        <v>35</v>
      </c>
    </row>
    <row r="238" spans="1:2" x14ac:dyDescent="0.2">
      <c r="A238" s="29" t="s">
        <v>4</v>
      </c>
      <c r="B238" s="37"/>
    </row>
    <row r="239" spans="1:2" x14ac:dyDescent="0.2">
      <c r="A239" s="29" t="s">
        <v>3</v>
      </c>
      <c r="B239" s="37"/>
    </row>
    <row r="240" spans="1:2" x14ac:dyDescent="0.2">
      <c r="A240" s="29" t="s">
        <v>2</v>
      </c>
      <c r="B240" s="37"/>
    </row>
    <row r="241" spans="1:2" x14ac:dyDescent="0.2">
      <c r="A241" s="29" t="s">
        <v>1</v>
      </c>
      <c r="B241" s="37"/>
    </row>
    <row r="242" spans="1:2" x14ac:dyDescent="0.2">
      <c r="A242" s="29" t="s">
        <v>0</v>
      </c>
      <c r="B242" s="38"/>
    </row>
    <row r="243" spans="1:2" x14ac:dyDescent="0.2">
      <c r="A243" s="283" t="s">
        <v>30</v>
      </c>
      <c r="B243" s="37"/>
    </row>
    <row r="244" spans="1:2" x14ac:dyDescent="0.2">
      <c r="A244" s="29" t="s">
        <v>5</v>
      </c>
      <c r="B244" s="15" t="s">
        <v>35</v>
      </c>
    </row>
    <row r="245" spans="1:2" x14ac:dyDescent="0.2">
      <c r="A245" s="29" t="s">
        <v>4</v>
      </c>
      <c r="B245" s="37"/>
    </row>
    <row r="246" spans="1:2" x14ac:dyDescent="0.2">
      <c r="A246" s="29" t="s">
        <v>3</v>
      </c>
      <c r="B246" s="37"/>
    </row>
    <row r="247" spans="1:2" x14ac:dyDescent="0.2">
      <c r="A247" s="29" t="s">
        <v>2</v>
      </c>
      <c r="B247" s="74"/>
    </row>
    <row r="248" spans="1:2" x14ac:dyDescent="0.2">
      <c r="A248" s="29" t="s">
        <v>1</v>
      </c>
      <c r="B248" s="74"/>
    </row>
    <row r="249" spans="1:2" x14ac:dyDescent="0.2">
      <c r="A249" s="30" t="s">
        <v>0</v>
      </c>
      <c r="B249" s="74"/>
    </row>
    <row r="250" spans="1:2" x14ac:dyDescent="0.2">
      <c r="A250" s="284" t="s">
        <v>29</v>
      </c>
      <c r="B250" s="290"/>
    </row>
    <row r="251" spans="1:2" x14ac:dyDescent="0.2">
      <c r="A251" s="29" t="s">
        <v>5</v>
      </c>
      <c r="B251" s="291" t="s">
        <v>115</v>
      </c>
    </row>
    <row r="252" spans="1:2" x14ac:dyDescent="0.2">
      <c r="A252" s="29" t="s">
        <v>4</v>
      </c>
      <c r="B252" s="292" t="s">
        <v>218</v>
      </c>
    </row>
    <row r="253" spans="1:2" x14ac:dyDescent="0.2">
      <c r="A253" s="29" t="s">
        <v>3</v>
      </c>
      <c r="B253" s="291"/>
    </row>
    <row r="254" spans="1:2" x14ac:dyDescent="0.2">
      <c r="A254" s="29" t="s">
        <v>2</v>
      </c>
      <c r="B254" s="291" t="s">
        <v>219</v>
      </c>
    </row>
    <row r="255" spans="1:2" x14ac:dyDescent="0.2">
      <c r="A255" s="29" t="s">
        <v>1</v>
      </c>
      <c r="B255" s="291"/>
    </row>
    <row r="256" spans="1:2" x14ac:dyDescent="0.2">
      <c r="A256" s="29" t="s">
        <v>0</v>
      </c>
      <c r="B256" s="291"/>
    </row>
    <row r="257" spans="1:2" x14ac:dyDescent="0.2">
      <c r="A257" s="283" t="s">
        <v>28</v>
      </c>
      <c r="B257" s="290"/>
    </row>
    <row r="258" spans="1:2" x14ac:dyDescent="0.2">
      <c r="A258" s="29" t="s">
        <v>5</v>
      </c>
      <c r="B258" s="291" t="s">
        <v>115</v>
      </c>
    </row>
    <row r="259" spans="1:2" x14ac:dyDescent="0.2">
      <c r="A259" s="29" t="s">
        <v>4</v>
      </c>
      <c r="B259" s="292" t="s">
        <v>218</v>
      </c>
    </row>
    <row r="260" spans="1:2" x14ac:dyDescent="0.2">
      <c r="A260" s="29" t="s">
        <v>3</v>
      </c>
      <c r="B260" s="291"/>
    </row>
    <row r="261" spans="1:2" x14ac:dyDescent="0.2">
      <c r="A261" s="29" t="s">
        <v>2</v>
      </c>
      <c r="B261" s="291" t="s">
        <v>219</v>
      </c>
    </row>
    <row r="262" spans="1:2" x14ac:dyDescent="0.2">
      <c r="A262" s="29" t="s">
        <v>1</v>
      </c>
      <c r="B262" s="291"/>
    </row>
    <row r="263" spans="1:2" x14ac:dyDescent="0.2">
      <c r="A263" s="30" t="s">
        <v>0</v>
      </c>
      <c r="B263" s="293"/>
    </row>
    <row r="264" spans="1:2" x14ac:dyDescent="0.2">
      <c r="A264" s="283" t="s">
        <v>27</v>
      </c>
      <c r="B264" s="74"/>
    </row>
    <row r="265" spans="1:2" x14ac:dyDescent="0.2">
      <c r="A265" s="29" t="s">
        <v>5</v>
      </c>
      <c r="B265" s="15" t="s">
        <v>35</v>
      </c>
    </row>
    <row r="266" spans="1:2" x14ac:dyDescent="0.2">
      <c r="A266" s="29" t="s">
        <v>4</v>
      </c>
      <c r="B266" s="74"/>
    </row>
    <row r="267" spans="1:2" x14ac:dyDescent="0.2">
      <c r="A267" s="29" t="s">
        <v>3</v>
      </c>
      <c r="B267" s="74"/>
    </row>
    <row r="268" spans="1:2" x14ac:dyDescent="0.2">
      <c r="A268" s="29" t="s">
        <v>2</v>
      </c>
      <c r="B268" s="74"/>
    </row>
    <row r="269" spans="1:2" x14ac:dyDescent="0.2">
      <c r="A269" s="29" t="s">
        <v>1</v>
      </c>
      <c r="B269" s="74"/>
    </row>
    <row r="270" spans="1:2" x14ac:dyDescent="0.2">
      <c r="A270" s="30" t="s">
        <v>0</v>
      </c>
      <c r="B270" s="75"/>
    </row>
    <row r="271" spans="1:2" x14ac:dyDescent="0.2">
      <c r="A271" s="284" t="s">
        <v>13</v>
      </c>
      <c r="B271" s="74"/>
    </row>
    <row r="272" spans="1:2" x14ac:dyDescent="0.2">
      <c r="A272" s="29" t="s">
        <v>5</v>
      </c>
      <c r="B272" s="15" t="s">
        <v>35</v>
      </c>
    </row>
    <row r="273" spans="1:2" x14ac:dyDescent="0.2">
      <c r="A273" s="29" t="s">
        <v>4</v>
      </c>
      <c r="B273" s="74"/>
    </row>
    <row r="274" spans="1:2" x14ac:dyDescent="0.2">
      <c r="A274" s="29" t="s">
        <v>3</v>
      </c>
      <c r="B274" s="74"/>
    </row>
    <row r="275" spans="1:2" x14ac:dyDescent="0.2">
      <c r="A275" s="29" t="s">
        <v>2</v>
      </c>
      <c r="B275" s="74"/>
    </row>
    <row r="276" spans="1:2" x14ac:dyDescent="0.2">
      <c r="A276" s="29" t="s">
        <v>1</v>
      </c>
      <c r="B276" s="74"/>
    </row>
    <row r="277" spans="1:2" x14ac:dyDescent="0.2">
      <c r="A277" s="29" t="s">
        <v>7</v>
      </c>
      <c r="B277" s="74"/>
    </row>
    <row r="278" spans="1:2" x14ac:dyDescent="0.2">
      <c r="A278" s="283" t="s">
        <v>26</v>
      </c>
      <c r="B278" s="73"/>
    </row>
    <row r="279" spans="1:2" x14ac:dyDescent="0.2">
      <c r="A279" s="33" t="s">
        <v>5</v>
      </c>
      <c r="B279" s="15" t="s">
        <v>114</v>
      </c>
    </row>
    <row r="280" spans="1:2" x14ac:dyDescent="0.2">
      <c r="A280" s="29" t="s">
        <v>4</v>
      </c>
      <c r="B280" s="292" t="s">
        <v>218</v>
      </c>
    </row>
    <row r="281" spans="1:2" x14ac:dyDescent="0.2">
      <c r="A281" s="29" t="s">
        <v>3</v>
      </c>
      <c r="B281" s="15" t="s">
        <v>54</v>
      </c>
    </row>
    <row r="282" spans="1:2" x14ac:dyDescent="0.2">
      <c r="A282" s="29" t="s">
        <v>2</v>
      </c>
      <c r="B282" s="74"/>
    </row>
    <row r="283" spans="1:2" x14ac:dyDescent="0.2">
      <c r="A283" s="29" t="s">
        <v>1</v>
      </c>
      <c r="B283" s="74"/>
    </row>
    <row r="284" spans="1:2" x14ac:dyDescent="0.2">
      <c r="A284" s="29" t="s">
        <v>7</v>
      </c>
      <c r="B284" s="75"/>
    </row>
    <row r="285" spans="1:2" x14ac:dyDescent="0.2">
      <c r="A285" s="283" t="s">
        <v>106</v>
      </c>
      <c r="B285" s="107"/>
    </row>
    <row r="286" spans="1:2" x14ac:dyDescent="0.2">
      <c r="A286" s="106" t="s">
        <v>5</v>
      </c>
      <c r="B286" s="107" t="s">
        <v>35</v>
      </c>
    </row>
    <row r="287" spans="1:2" x14ac:dyDescent="0.2">
      <c r="A287" s="105" t="s">
        <v>4</v>
      </c>
      <c r="B287" s="107"/>
    </row>
    <row r="288" spans="1:2" x14ac:dyDescent="0.2">
      <c r="A288" s="105" t="s">
        <v>3</v>
      </c>
      <c r="B288" s="107"/>
    </row>
    <row r="289" spans="1:2" x14ac:dyDescent="0.2">
      <c r="A289" s="105" t="s">
        <v>2</v>
      </c>
      <c r="B289" s="107"/>
    </row>
    <row r="290" spans="1:2" x14ac:dyDescent="0.2">
      <c r="A290" s="105" t="s">
        <v>1</v>
      </c>
      <c r="B290" s="107"/>
    </row>
    <row r="291" spans="1:2" x14ac:dyDescent="0.2">
      <c r="A291" s="105" t="s">
        <v>7</v>
      </c>
      <c r="B291" s="107"/>
    </row>
    <row r="292" spans="1:2" x14ac:dyDescent="0.2">
      <c r="A292" s="283" t="s">
        <v>25</v>
      </c>
      <c r="B292" s="108"/>
    </row>
    <row r="293" spans="1:2" x14ac:dyDescent="0.2">
      <c r="A293" s="106" t="s">
        <v>5</v>
      </c>
      <c r="B293" s="107" t="s">
        <v>35</v>
      </c>
    </row>
    <row r="294" spans="1:2" x14ac:dyDescent="0.2">
      <c r="A294" s="105" t="s">
        <v>4</v>
      </c>
      <c r="B294" s="107"/>
    </row>
    <row r="295" spans="1:2" x14ac:dyDescent="0.2">
      <c r="A295" s="105" t="s">
        <v>3</v>
      </c>
      <c r="B295" s="107"/>
    </row>
    <row r="296" spans="1:2" x14ac:dyDescent="0.2">
      <c r="A296" s="105" t="s">
        <v>2</v>
      </c>
      <c r="B296" s="107"/>
    </row>
    <row r="297" spans="1:2" x14ac:dyDescent="0.2">
      <c r="A297" s="105" t="s">
        <v>1</v>
      </c>
      <c r="B297" s="107"/>
    </row>
    <row r="298" spans="1:2" x14ac:dyDescent="0.2">
      <c r="A298" s="105" t="s">
        <v>7</v>
      </c>
      <c r="B298" s="107"/>
    </row>
    <row r="299" spans="1:2" x14ac:dyDescent="0.2">
      <c r="A299" s="283" t="s">
        <v>24</v>
      </c>
      <c r="B299" s="73"/>
    </row>
    <row r="300" spans="1:2" x14ac:dyDescent="0.2">
      <c r="A300" s="29" t="s">
        <v>5</v>
      </c>
      <c r="B300" s="15" t="s">
        <v>35</v>
      </c>
    </row>
    <row r="301" spans="1:2" x14ac:dyDescent="0.2">
      <c r="A301" s="29" t="s">
        <v>4</v>
      </c>
      <c r="B301" s="74"/>
    </row>
    <row r="302" spans="1:2" x14ac:dyDescent="0.2">
      <c r="A302" s="29" t="s">
        <v>3</v>
      </c>
      <c r="B302" s="74"/>
    </row>
    <row r="303" spans="1:2" x14ac:dyDescent="0.2">
      <c r="A303" s="29" t="s">
        <v>2</v>
      </c>
      <c r="B303" s="74"/>
    </row>
    <row r="304" spans="1:2" x14ac:dyDescent="0.2">
      <c r="A304" s="29" t="s">
        <v>1</v>
      </c>
      <c r="B304" s="74"/>
    </row>
    <row r="305" spans="1:2" x14ac:dyDescent="0.2">
      <c r="A305" s="30" t="s">
        <v>7</v>
      </c>
      <c r="B305" s="75"/>
    </row>
    <row r="306" spans="1:2" x14ac:dyDescent="0.2">
      <c r="A306" s="283" t="s">
        <v>104</v>
      </c>
      <c r="B306" s="74"/>
    </row>
    <row r="307" spans="1:2" x14ac:dyDescent="0.2">
      <c r="A307" s="29" t="s">
        <v>5</v>
      </c>
      <c r="B307" s="15" t="s">
        <v>35</v>
      </c>
    </row>
    <row r="308" spans="1:2" x14ac:dyDescent="0.2">
      <c r="A308" s="29" t="s">
        <v>4</v>
      </c>
      <c r="B308" s="74"/>
    </row>
    <row r="309" spans="1:2" x14ac:dyDescent="0.2">
      <c r="A309" s="29" t="s">
        <v>3</v>
      </c>
      <c r="B309" s="74"/>
    </row>
    <row r="310" spans="1:2" x14ac:dyDescent="0.2">
      <c r="A310" s="29" t="s">
        <v>2</v>
      </c>
      <c r="B310" s="74"/>
    </row>
    <row r="311" spans="1:2" x14ac:dyDescent="0.2">
      <c r="A311" s="29" t="s">
        <v>1</v>
      </c>
      <c r="B311" s="74"/>
    </row>
    <row r="312" spans="1:2" ht="15.75" thickBot="1" x14ac:dyDescent="0.25">
      <c r="A312" s="28" t="s">
        <v>7</v>
      </c>
      <c r="B312" s="76"/>
    </row>
    <row r="313" spans="1:2" ht="15.75" thickBot="1" x14ac:dyDescent="0.25">
      <c r="A313" s="32"/>
      <c r="B313" s="74"/>
    </row>
    <row r="314" spans="1:2" x14ac:dyDescent="0.2">
      <c r="A314" s="31" t="s">
        <v>23</v>
      </c>
      <c r="B314" s="287"/>
    </row>
    <row r="315" spans="1:2" x14ac:dyDescent="0.2">
      <c r="A315" s="283" t="s">
        <v>22</v>
      </c>
      <c r="B315" s="73"/>
    </row>
    <row r="316" spans="1:2" x14ac:dyDescent="0.2">
      <c r="A316" s="29" t="s">
        <v>5</v>
      </c>
      <c r="B316" s="15" t="s">
        <v>114</v>
      </c>
    </row>
    <row r="317" spans="1:2" x14ac:dyDescent="0.2">
      <c r="A317" s="29" t="s">
        <v>4</v>
      </c>
      <c r="B317" s="15" t="s">
        <v>205</v>
      </c>
    </row>
    <row r="318" spans="1:2" x14ac:dyDescent="0.2">
      <c r="A318" s="29" t="s">
        <v>3</v>
      </c>
      <c r="B318" s="15" t="s">
        <v>54</v>
      </c>
    </row>
    <row r="319" spans="1:2" x14ac:dyDescent="0.2">
      <c r="A319" s="29" t="s">
        <v>2</v>
      </c>
      <c r="B319" s="74"/>
    </row>
    <row r="320" spans="1:2" x14ac:dyDescent="0.2">
      <c r="A320" s="29" t="s">
        <v>1</v>
      </c>
      <c r="B320" s="74"/>
    </row>
    <row r="321" spans="1:2" x14ac:dyDescent="0.2">
      <c r="A321" s="29" t="s">
        <v>0</v>
      </c>
      <c r="B321" s="75"/>
    </row>
    <row r="322" spans="1:2" x14ac:dyDescent="0.2">
      <c r="A322" s="283" t="s">
        <v>21</v>
      </c>
      <c r="B322" s="73"/>
    </row>
    <row r="323" spans="1:2" x14ac:dyDescent="0.2">
      <c r="A323" s="29" t="s">
        <v>5</v>
      </c>
      <c r="B323" s="15" t="s">
        <v>114</v>
      </c>
    </row>
    <row r="324" spans="1:2" x14ac:dyDescent="0.2">
      <c r="A324" s="29" t="s">
        <v>4</v>
      </c>
      <c r="B324" s="15" t="s">
        <v>205</v>
      </c>
    </row>
    <row r="325" spans="1:2" x14ac:dyDescent="0.2">
      <c r="A325" s="29" t="s">
        <v>3</v>
      </c>
      <c r="B325" s="15" t="s">
        <v>54</v>
      </c>
    </row>
    <row r="326" spans="1:2" x14ac:dyDescent="0.2">
      <c r="A326" s="29" t="s">
        <v>2</v>
      </c>
      <c r="B326" s="74"/>
    </row>
    <row r="327" spans="1:2" x14ac:dyDescent="0.2">
      <c r="A327" s="29" t="s">
        <v>1</v>
      </c>
      <c r="B327" s="74"/>
    </row>
    <row r="328" spans="1:2" x14ac:dyDescent="0.2">
      <c r="A328" s="29" t="s">
        <v>0</v>
      </c>
      <c r="B328" s="75"/>
    </row>
    <row r="329" spans="1:2" x14ac:dyDescent="0.2">
      <c r="A329" s="283" t="s">
        <v>20</v>
      </c>
      <c r="B329" s="73"/>
    </row>
    <row r="330" spans="1:2" x14ac:dyDescent="0.2">
      <c r="A330" s="29" t="s">
        <v>5</v>
      </c>
      <c r="B330" s="15" t="s">
        <v>114</v>
      </c>
    </row>
    <row r="331" spans="1:2" x14ac:dyDescent="0.2">
      <c r="A331" s="105" t="s">
        <v>4</v>
      </c>
      <c r="B331" s="292" t="s">
        <v>218</v>
      </c>
    </row>
    <row r="332" spans="1:2" x14ac:dyDescent="0.2">
      <c r="A332" s="29" t="s">
        <v>3</v>
      </c>
      <c r="B332" s="15" t="s">
        <v>54</v>
      </c>
    </row>
    <row r="333" spans="1:2" x14ac:dyDescent="0.2">
      <c r="A333" s="29" t="s">
        <v>2</v>
      </c>
      <c r="B333" s="74"/>
    </row>
    <row r="334" spans="1:2" x14ac:dyDescent="0.2">
      <c r="A334" s="29" t="s">
        <v>1</v>
      </c>
      <c r="B334" s="74"/>
    </row>
    <row r="335" spans="1:2" x14ac:dyDescent="0.2">
      <c r="A335" s="30" t="s">
        <v>0</v>
      </c>
      <c r="B335" s="75"/>
    </row>
    <row r="336" spans="1:2" x14ac:dyDescent="0.2">
      <c r="A336" s="284" t="s">
        <v>19</v>
      </c>
      <c r="B336" s="73"/>
    </row>
    <row r="337" spans="1:2" x14ac:dyDescent="0.2">
      <c r="A337" s="29" t="s">
        <v>5</v>
      </c>
      <c r="B337" s="15" t="s">
        <v>114</v>
      </c>
    </row>
    <row r="338" spans="1:2" x14ac:dyDescent="0.2">
      <c r="A338" s="29" t="s">
        <v>4</v>
      </c>
      <c r="B338" s="292" t="s">
        <v>218</v>
      </c>
    </row>
    <row r="339" spans="1:2" x14ac:dyDescent="0.2">
      <c r="A339" s="29" t="s">
        <v>3</v>
      </c>
      <c r="B339" s="15" t="s">
        <v>54</v>
      </c>
    </row>
    <row r="340" spans="1:2" x14ac:dyDescent="0.2">
      <c r="A340" s="29" t="s">
        <v>2</v>
      </c>
      <c r="B340" s="74"/>
    </row>
    <row r="341" spans="1:2" x14ac:dyDescent="0.2">
      <c r="A341" s="29" t="s">
        <v>1</v>
      </c>
      <c r="B341" s="74"/>
    </row>
    <row r="342" spans="1:2" x14ac:dyDescent="0.2">
      <c r="A342" s="30" t="s">
        <v>0</v>
      </c>
      <c r="B342" s="75"/>
    </row>
    <row r="343" spans="1:2" x14ac:dyDescent="0.2">
      <c r="A343" s="284" t="s">
        <v>18</v>
      </c>
      <c r="B343" s="73"/>
    </row>
    <row r="344" spans="1:2" x14ac:dyDescent="0.2">
      <c r="A344" s="29" t="s">
        <v>5</v>
      </c>
      <c r="B344" s="15" t="s">
        <v>114</v>
      </c>
    </row>
    <row r="345" spans="1:2" x14ac:dyDescent="0.2">
      <c r="A345" s="29" t="s">
        <v>4</v>
      </c>
      <c r="B345" s="15" t="s">
        <v>205</v>
      </c>
    </row>
    <row r="346" spans="1:2" x14ac:dyDescent="0.2">
      <c r="A346" s="29" t="s">
        <v>3</v>
      </c>
      <c r="B346" s="15" t="s">
        <v>54</v>
      </c>
    </row>
    <row r="347" spans="1:2" x14ac:dyDescent="0.2">
      <c r="A347" s="29" t="s">
        <v>2</v>
      </c>
      <c r="B347" s="74"/>
    </row>
    <row r="348" spans="1:2" x14ac:dyDescent="0.2">
      <c r="A348" s="29" t="s">
        <v>1</v>
      </c>
      <c r="B348" s="74"/>
    </row>
    <row r="349" spans="1:2" x14ac:dyDescent="0.2">
      <c r="A349" s="30" t="s">
        <v>0</v>
      </c>
      <c r="B349" s="75"/>
    </row>
    <row r="350" spans="1:2" x14ac:dyDescent="0.2">
      <c r="A350" s="284" t="s">
        <v>17</v>
      </c>
      <c r="B350" s="73"/>
    </row>
    <row r="351" spans="1:2" x14ac:dyDescent="0.2">
      <c r="A351" s="29" t="s">
        <v>5</v>
      </c>
      <c r="B351" s="15" t="s">
        <v>114</v>
      </c>
    </row>
    <row r="352" spans="1:2" x14ac:dyDescent="0.2">
      <c r="A352" s="29" t="s">
        <v>4</v>
      </c>
      <c r="B352" s="15" t="s">
        <v>205</v>
      </c>
    </row>
    <row r="353" spans="1:2" x14ac:dyDescent="0.2">
      <c r="A353" s="29" t="s">
        <v>3</v>
      </c>
      <c r="B353" s="15" t="s">
        <v>54</v>
      </c>
    </row>
    <row r="354" spans="1:2" x14ac:dyDescent="0.2">
      <c r="A354" s="29" t="s">
        <v>2</v>
      </c>
      <c r="B354" s="74"/>
    </row>
    <row r="355" spans="1:2" x14ac:dyDescent="0.2">
      <c r="A355" s="29" t="s">
        <v>1</v>
      </c>
      <c r="B355" s="74"/>
    </row>
    <row r="356" spans="1:2" x14ac:dyDescent="0.2">
      <c r="A356" s="30" t="s">
        <v>0</v>
      </c>
      <c r="B356" s="75"/>
    </row>
    <row r="357" spans="1:2" x14ac:dyDescent="0.2">
      <c r="A357" s="283" t="s">
        <v>16</v>
      </c>
      <c r="B357" s="73"/>
    </row>
    <row r="358" spans="1:2" x14ac:dyDescent="0.2">
      <c r="A358" s="29" t="s">
        <v>5</v>
      </c>
      <c r="B358" s="15" t="s">
        <v>114</v>
      </c>
    </row>
    <row r="359" spans="1:2" x14ac:dyDescent="0.2">
      <c r="A359" s="29" t="s">
        <v>4</v>
      </c>
      <c r="B359" s="15" t="s">
        <v>205</v>
      </c>
    </row>
    <row r="360" spans="1:2" x14ac:dyDescent="0.2">
      <c r="A360" s="29" t="s">
        <v>3</v>
      </c>
      <c r="B360" s="15" t="s">
        <v>54</v>
      </c>
    </row>
    <row r="361" spans="1:2" x14ac:dyDescent="0.2">
      <c r="A361" s="29" t="s">
        <v>2</v>
      </c>
      <c r="B361" s="74"/>
    </row>
    <row r="362" spans="1:2" x14ac:dyDescent="0.2">
      <c r="A362" s="29" t="s">
        <v>1</v>
      </c>
      <c r="B362" s="74"/>
    </row>
    <row r="363" spans="1:2" x14ac:dyDescent="0.2">
      <c r="A363" s="29" t="s">
        <v>7</v>
      </c>
      <c r="B363" s="75"/>
    </row>
    <row r="364" spans="1:2" x14ac:dyDescent="0.2">
      <c r="A364" s="283" t="s">
        <v>15</v>
      </c>
      <c r="B364" s="73"/>
    </row>
    <row r="365" spans="1:2" x14ac:dyDescent="0.2">
      <c r="A365" s="29" t="s">
        <v>5</v>
      </c>
      <c r="B365" s="15" t="s">
        <v>114</v>
      </c>
    </row>
    <row r="366" spans="1:2" x14ac:dyDescent="0.2">
      <c r="A366" s="29" t="s">
        <v>4</v>
      </c>
      <c r="B366" s="15" t="s">
        <v>205</v>
      </c>
    </row>
    <row r="367" spans="1:2" x14ac:dyDescent="0.2">
      <c r="A367" s="29" t="s">
        <v>3</v>
      </c>
      <c r="B367" s="15" t="s">
        <v>54</v>
      </c>
    </row>
    <row r="368" spans="1:2" x14ac:dyDescent="0.2">
      <c r="A368" s="29" t="s">
        <v>2</v>
      </c>
      <c r="B368" s="74"/>
    </row>
    <row r="369" spans="1:2" x14ac:dyDescent="0.2">
      <c r="A369" s="29" t="s">
        <v>1</v>
      </c>
      <c r="B369" s="74"/>
    </row>
    <row r="370" spans="1:2" x14ac:dyDescent="0.2">
      <c r="A370" s="29" t="s">
        <v>7</v>
      </c>
      <c r="B370" s="75"/>
    </row>
    <row r="371" spans="1:2" x14ac:dyDescent="0.2">
      <c r="A371" s="286" t="s">
        <v>14</v>
      </c>
      <c r="B371" s="73"/>
    </row>
    <row r="372" spans="1:2" x14ac:dyDescent="0.2">
      <c r="A372" s="29" t="s">
        <v>5</v>
      </c>
      <c r="B372" s="15" t="s">
        <v>114</v>
      </c>
    </row>
    <row r="373" spans="1:2" x14ac:dyDescent="0.2">
      <c r="A373" s="29" t="s">
        <v>4</v>
      </c>
      <c r="B373" s="15" t="s">
        <v>205</v>
      </c>
    </row>
    <row r="374" spans="1:2" x14ac:dyDescent="0.2">
      <c r="A374" s="29" t="s">
        <v>3</v>
      </c>
      <c r="B374" s="15" t="s">
        <v>54</v>
      </c>
    </row>
    <row r="375" spans="1:2" x14ac:dyDescent="0.2">
      <c r="A375" s="29" t="s">
        <v>2</v>
      </c>
      <c r="B375" s="74"/>
    </row>
    <row r="376" spans="1:2" x14ac:dyDescent="0.2">
      <c r="A376" s="29" t="s">
        <v>1</v>
      </c>
      <c r="B376" s="74"/>
    </row>
    <row r="377" spans="1:2" x14ac:dyDescent="0.2">
      <c r="A377" s="30" t="s">
        <v>7</v>
      </c>
      <c r="B377" s="75"/>
    </row>
    <row r="378" spans="1:2" x14ac:dyDescent="0.2">
      <c r="A378" s="284" t="s">
        <v>13</v>
      </c>
      <c r="B378" s="73"/>
    </row>
    <row r="379" spans="1:2" x14ac:dyDescent="0.2">
      <c r="A379" s="29" t="s">
        <v>8</v>
      </c>
      <c r="B379" s="15" t="s">
        <v>114</v>
      </c>
    </row>
    <row r="380" spans="1:2" x14ac:dyDescent="0.2">
      <c r="A380" s="29" t="s">
        <v>4</v>
      </c>
      <c r="B380" s="15" t="s">
        <v>205</v>
      </c>
    </row>
    <row r="381" spans="1:2" x14ac:dyDescent="0.2">
      <c r="A381" s="29" t="s">
        <v>3</v>
      </c>
      <c r="B381" s="15" t="s">
        <v>54</v>
      </c>
    </row>
    <row r="382" spans="1:2" x14ac:dyDescent="0.2">
      <c r="A382" s="29" t="s">
        <v>2</v>
      </c>
      <c r="B382" s="74"/>
    </row>
    <row r="383" spans="1:2" x14ac:dyDescent="0.2">
      <c r="A383" s="29" t="s">
        <v>1</v>
      </c>
      <c r="B383" s="74"/>
    </row>
    <row r="384" spans="1:2" x14ac:dyDescent="0.2">
      <c r="A384" s="30" t="s">
        <v>7</v>
      </c>
      <c r="B384" s="75"/>
    </row>
    <row r="385" spans="1:2" x14ac:dyDescent="0.2">
      <c r="A385" s="284" t="s">
        <v>12</v>
      </c>
      <c r="B385" s="73"/>
    </row>
    <row r="386" spans="1:2" x14ac:dyDescent="0.2">
      <c r="A386" s="29" t="s">
        <v>8</v>
      </c>
      <c r="B386" s="15" t="s">
        <v>114</v>
      </c>
    </row>
    <row r="387" spans="1:2" x14ac:dyDescent="0.2">
      <c r="A387" s="29" t="s">
        <v>4</v>
      </c>
      <c r="B387" s="15" t="s">
        <v>205</v>
      </c>
    </row>
    <row r="388" spans="1:2" x14ac:dyDescent="0.2">
      <c r="A388" s="29" t="s">
        <v>3</v>
      </c>
      <c r="B388" s="15" t="s">
        <v>54</v>
      </c>
    </row>
    <row r="389" spans="1:2" x14ac:dyDescent="0.2">
      <c r="A389" s="29" t="s">
        <v>2</v>
      </c>
      <c r="B389" s="74"/>
    </row>
    <row r="390" spans="1:2" x14ac:dyDescent="0.2">
      <c r="A390" s="29" t="s">
        <v>1</v>
      </c>
      <c r="B390" s="74"/>
    </row>
    <row r="391" spans="1:2" x14ac:dyDescent="0.2">
      <c r="A391" s="30" t="s">
        <v>7</v>
      </c>
      <c r="B391" s="75"/>
    </row>
    <row r="392" spans="1:2" x14ac:dyDescent="0.2">
      <c r="A392" s="284" t="s">
        <v>11</v>
      </c>
      <c r="B392" s="73"/>
    </row>
    <row r="393" spans="1:2" x14ac:dyDescent="0.2">
      <c r="A393" s="29" t="s">
        <v>8</v>
      </c>
      <c r="B393" s="15" t="s">
        <v>114</v>
      </c>
    </row>
    <row r="394" spans="1:2" x14ac:dyDescent="0.2">
      <c r="A394" s="29" t="s">
        <v>4</v>
      </c>
      <c r="B394" s="15" t="s">
        <v>205</v>
      </c>
    </row>
    <row r="395" spans="1:2" x14ac:dyDescent="0.2">
      <c r="A395" s="29" t="s">
        <v>3</v>
      </c>
      <c r="B395" s="15" t="s">
        <v>54</v>
      </c>
    </row>
    <row r="396" spans="1:2" x14ac:dyDescent="0.2">
      <c r="A396" s="29" t="s">
        <v>2</v>
      </c>
      <c r="B396" s="74"/>
    </row>
    <row r="397" spans="1:2" x14ac:dyDescent="0.2">
      <c r="A397" s="29" t="s">
        <v>1</v>
      </c>
      <c r="B397" s="74"/>
    </row>
    <row r="398" spans="1:2" x14ac:dyDescent="0.2">
      <c r="A398" s="30" t="s">
        <v>7</v>
      </c>
      <c r="B398" s="75"/>
    </row>
    <row r="399" spans="1:2" x14ac:dyDescent="0.2">
      <c r="A399" s="284" t="s">
        <v>10</v>
      </c>
      <c r="B399" s="108"/>
    </row>
    <row r="400" spans="1:2" x14ac:dyDescent="0.2">
      <c r="A400" s="29" t="s">
        <v>8</v>
      </c>
      <c r="B400" s="15" t="s">
        <v>114</v>
      </c>
    </row>
    <row r="401" spans="1:2" x14ac:dyDescent="0.2">
      <c r="A401" s="29" t="s">
        <v>4</v>
      </c>
      <c r="B401" s="15" t="s">
        <v>205</v>
      </c>
    </row>
    <row r="402" spans="1:2" x14ac:dyDescent="0.2">
      <c r="A402" s="29" t="s">
        <v>3</v>
      </c>
      <c r="B402" s="15" t="s">
        <v>54</v>
      </c>
    </row>
    <row r="403" spans="1:2" x14ac:dyDescent="0.2">
      <c r="A403" s="29" t="s">
        <v>2</v>
      </c>
      <c r="B403" s="107"/>
    </row>
    <row r="404" spans="1:2" x14ac:dyDescent="0.2">
      <c r="A404" s="29" t="s">
        <v>1</v>
      </c>
      <c r="B404" s="107"/>
    </row>
    <row r="405" spans="1:2" x14ac:dyDescent="0.2">
      <c r="A405" s="30" t="s">
        <v>7</v>
      </c>
      <c r="B405" s="75"/>
    </row>
    <row r="406" spans="1:2" x14ac:dyDescent="0.2">
      <c r="A406" s="284" t="s">
        <v>9</v>
      </c>
      <c r="B406" s="73"/>
    </row>
    <row r="407" spans="1:2" x14ac:dyDescent="0.2">
      <c r="A407" s="29" t="s">
        <v>8</v>
      </c>
      <c r="B407" s="15" t="s">
        <v>114</v>
      </c>
    </row>
    <row r="408" spans="1:2" x14ac:dyDescent="0.2">
      <c r="A408" s="29" t="s">
        <v>4</v>
      </c>
      <c r="B408" s="15" t="s">
        <v>205</v>
      </c>
    </row>
    <row r="409" spans="1:2" x14ac:dyDescent="0.2">
      <c r="A409" s="29" t="s">
        <v>3</v>
      </c>
      <c r="B409" s="15" t="s">
        <v>54</v>
      </c>
    </row>
    <row r="410" spans="1:2" x14ac:dyDescent="0.2">
      <c r="A410" s="29" t="s">
        <v>2</v>
      </c>
      <c r="B410" s="74"/>
    </row>
    <row r="411" spans="1:2" x14ac:dyDescent="0.2">
      <c r="A411" s="29" t="s">
        <v>1</v>
      </c>
      <c r="B411" s="74"/>
    </row>
    <row r="412" spans="1:2" x14ac:dyDescent="0.2">
      <c r="A412" s="30" t="s">
        <v>7</v>
      </c>
      <c r="B412" s="75"/>
    </row>
    <row r="413" spans="1:2" x14ac:dyDescent="0.2">
      <c r="A413" s="284" t="s">
        <v>6</v>
      </c>
      <c r="B413" s="73"/>
    </row>
    <row r="414" spans="1:2" x14ac:dyDescent="0.2">
      <c r="A414" s="29" t="s">
        <v>5</v>
      </c>
      <c r="B414" s="15" t="s">
        <v>114</v>
      </c>
    </row>
    <row r="415" spans="1:2" x14ac:dyDescent="0.2">
      <c r="A415" s="29" t="s">
        <v>4</v>
      </c>
      <c r="B415" s="15" t="s">
        <v>205</v>
      </c>
    </row>
    <row r="416" spans="1:2" x14ac:dyDescent="0.2">
      <c r="A416" s="29" t="s">
        <v>3</v>
      </c>
      <c r="B416" s="15" t="s">
        <v>54</v>
      </c>
    </row>
    <row r="417" spans="1:2" x14ac:dyDescent="0.2">
      <c r="A417" s="29" t="s">
        <v>2</v>
      </c>
      <c r="B417" s="74"/>
    </row>
    <row r="418" spans="1:2" x14ac:dyDescent="0.2">
      <c r="A418" s="29" t="s">
        <v>1</v>
      </c>
      <c r="B418" s="74"/>
    </row>
    <row r="419" spans="1:2" ht="15.75" thickBot="1" x14ac:dyDescent="0.25">
      <c r="A419" s="28" t="s">
        <v>0</v>
      </c>
      <c r="B419" s="76"/>
    </row>
  </sheetData>
  <pageMargins left="0.75" right="0.75" top="1" bottom="1" header="0.5" footer="0.5"/>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419"/>
  <sheetViews>
    <sheetView zoomScale="70" zoomScaleNormal="70" workbookViewId="0"/>
  </sheetViews>
  <sheetFormatPr defaultColWidth="11.44140625" defaultRowHeight="15.05" x14ac:dyDescent="0.25"/>
  <cols>
    <col min="1" max="1" width="66.5546875" style="27" customWidth="1"/>
    <col min="2" max="2" width="97.44140625" style="56" customWidth="1"/>
    <col min="3" max="16384" width="11.44140625" style="27"/>
  </cols>
  <sheetData>
    <row r="1" spans="1:6" ht="25.55" x14ac:dyDescent="0.4">
      <c r="A1" s="45" t="s">
        <v>46</v>
      </c>
      <c r="F1" s="25"/>
    </row>
    <row r="2" spans="1:6" s="39" customFormat="1" ht="17.7" x14ac:dyDescent="0.3">
      <c r="A2" s="44" t="s">
        <v>41</v>
      </c>
      <c r="B2" s="56"/>
    </row>
    <row r="3" spans="1:6" s="39" customFormat="1" ht="74" customHeight="1" x14ac:dyDescent="0.2">
      <c r="A3" s="39" t="s">
        <v>40</v>
      </c>
      <c r="B3" s="52" t="s">
        <v>207</v>
      </c>
    </row>
    <row r="4" spans="1:6" s="39" customFormat="1" x14ac:dyDescent="0.25">
      <c r="B4" s="56"/>
    </row>
    <row r="5" spans="1:6" s="39" customFormat="1" x14ac:dyDescent="0.25">
      <c r="B5" s="56"/>
    </row>
    <row r="6" spans="1:6" s="39" customFormat="1" ht="18.350000000000001" thickBot="1" x14ac:dyDescent="0.35">
      <c r="A6" s="44" t="s">
        <v>37</v>
      </c>
      <c r="B6" s="56"/>
    </row>
    <row r="7" spans="1:6" s="39" customFormat="1" x14ac:dyDescent="0.25">
      <c r="A7" s="31" t="s">
        <v>48</v>
      </c>
      <c r="B7" s="40"/>
    </row>
    <row r="8" spans="1:6" s="39" customFormat="1" ht="15.75" x14ac:dyDescent="0.25">
      <c r="A8" s="98"/>
      <c r="B8" s="43"/>
    </row>
    <row r="9" spans="1:6" s="39" customFormat="1" ht="31.75" x14ac:dyDescent="0.25">
      <c r="A9" s="98" t="s">
        <v>5</v>
      </c>
      <c r="B9" s="114" t="s">
        <v>118</v>
      </c>
    </row>
    <row r="10" spans="1:6" s="39" customFormat="1" ht="15.75" x14ac:dyDescent="0.2">
      <c r="A10" s="98" t="s">
        <v>4</v>
      </c>
      <c r="B10" s="114" t="s">
        <v>204</v>
      </c>
    </row>
    <row r="11" spans="1:6" s="39" customFormat="1" ht="31.45" x14ac:dyDescent="0.25">
      <c r="A11" s="98" t="s">
        <v>3</v>
      </c>
      <c r="B11" s="114" t="s">
        <v>119</v>
      </c>
    </row>
    <row r="12" spans="1:6" s="39" customFormat="1" ht="31.45" x14ac:dyDescent="0.25">
      <c r="A12" s="98" t="s">
        <v>2</v>
      </c>
      <c r="B12" s="114" t="s">
        <v>120</v>
      </c>
    </row>
    <row r="13" spans="1:6" s="39" customFormat="1" ht="31.45" x14ac:dyDescent="0.25">
      <c r="A13" s="98" t="s">
        <v>1</v>
      </c>
      <c r="B13" s="114" t="s">
        <v>121</v>
      </c>
    </row>
    <row r="14" spans="1:6" s="39" customFormat="1" ht="15.75" x14ac:dyDescent="0.25">
      <c r="A14" s="99" t="s">
        <v>0</v>
      </c>
      <c r="B14" s="115" t="s">
        <v>122</v>
      </c>
    </row>
    <row r="15" spans="1:6" s="39" customFormat="1" x14ac:dyDescent="0.25">
      <c r="A15" s="284" t="s">
        <v>33</v>
      </c>
      <c r="B15" s="37"/>
    </row>
    <row r="16" spans="1:6" s="39" customFormat="1" x14ac:dyDescent="0.25">
      <c r="A16" s="29" t="s">
        <v>5</v>
      </c>
      <c r="B16" s="15" t="s">
        <v>35</v>
      </c>
    </row>
    <row r="17" spans="1:2" s="39" customFormat="1" x14ac:dyDescent="0.25">
      <c r="A17" s="29" t="s">
        <v>4</v>
      </c>
      <c r="B17" s="37"/>
    </row>
    <row r="18" spans="1:2" s="39" customFormat="1" x14ac:dyDescent="0.25">
      <c r="A18" s="29" t="s">
        <v>3</v>
      </c>
      <c r="B18" s="37"/>
    </row>
    <row r="19" spans="1:2" s="39" customFormat="1" x14ac:dyDescent="0.25">
      <c r="A19" s="29" t="s">
        <v>2</v>
      </c>
      <c r="B19" s="37"/>
    </row>
    <row r="20" spans="1:2" s="39" customFormat="1" x14ac:dyDescent="0.25">
      <c r="A20" s="29" t="s">
        <v>1</v>
      </c>
      <c r="B20" s="37"/>
    </row>
    <row r="21" spans="1:2" s="39" customFormat="1" x14ac:dyDescent="0.25">
      <c r="A21" s="29" t="s">
        <v>0</v>
      </c>
      <c r="B21" s="37"/>
    </row>
    <row r="22" spans="1:2" s="39" customFormat="1" x14ac:dyDescent="0.25">
      <c r="A22" s="283" t="s">
        <v>32</v>
      </c>
      <c r="B22" s="36"/>
    </row>
    <row r="23" spans="1:2" s="39" customFormat="1" x14ac:dyDescent="0.25">
      <c r="A23" s="29" t="s">
        <v>5</v>
      </c>
      <c r="B23" s="15" t="s">
        <v>35</v>
      </c>
    </row>
    <row r="24" spans="1:2" s="39" customFormat="1" x14ac:dyDescent="0.25">
      <c r="A24" s="29" t="s">
        <v>4</v>
      </c>
      <c r="B24" s="37"/>
    </row>
    <row r="25" spans="1:2" s="39" customFormat="1" x14ac:dyDescent="0.25">
      <c r="A25" s="29" t="s">
        <v>3</v>
      </c>
      <c r="B25" s="37"/>
    </row>
    <row r="26" spans="1:2" s="39" customFormat="1" x14ac:dyDescent="0.25">
      <c r="A26" s="29" t="s">
        <v>2</v>
      </c>
      <c r="B26" s="37"/>
    </row>
    <row r="27" spans="1:2" s="39" customFormat="1" x14ac:dyDescent="0.25">
      <c r="A27" s="29" t="s">
        <v>1</v>
      </c>
      <c r="B27" s="37"/>
    </row>
    <row r="28" spans="1:2" s="39" customFormat="1" x14ac:dyDescent="0.25">
      <c r="A28" s="30" t="s">
        <v>0</v>
      </c>
      <c r="B28" s="38"/>
    </row>
    <row r="29" spans="1:2" s="39" customFormat="1" x14ac:dyDescent="0.25">
      <c r="A29" s="284" t="s">
        <v>31</v>
      </c>
      <c r="B29" s="37"/>
    </row>
    <row r="30" spans="1:2" s="39" customFormat="1" x14ac:dyDescent="0.25">
      <c r="A30" s="29" t="s">
        <v>5</v>
      </c>
      <c r="B30" s="15" t="s">
        <v>35</v>
      </c>
    </row>
    <row r="31" spans="1:2" s="39" customFormat="1" x14ac:dyDescent="0.25">
      <c r="A31" s="29" t="s">
        <v>4</v>
      </c>
      <c r="B31" s="37"/>
    </row>
    <row r="32" spans="1:2" s="39" customFormat="1" x14ac:dyDescent="0.25">
      <c r="A32" s="29" t="s">
        <v>3</v>
      </c>
      <c r="B32" s="37"/>
    </row>
    <row r="33" spans="1:2" s="39" customFormat="1" x14ac:dyDescent="0.25">
      <c r="A33" s="29" t="s">
        <v>2</v>
      </c>
      <c r="B33" s="37"/>
    </row>
    <row r="34" spans="1:2" s="39" customFormat="1" x14ac:dyDescent="0.25">
      <c r="A34" s="29" t="s">
        <v>1</v>
      </c>
      <c r="B34" s="37"/>
    </row>
    <row r="35" spans="1:2" s="39" customFormat="1" x14ac:dyDescent="0.25">
      <c r="A35" s="37" t="s">
        <v>220</v>
      </c>
      <c r="B35" s="37"/>
    </row>
    <row r="36" spans="1:2" s="39" customFormat="1" x14ac:dyDescent="0.25">
      <c r="A36" s="283" t="s">
        <v>30</v>
      </c>
      <c r="B36" s="36"/>
    </row>
    <row r="37" spans="1:2" s="39" customFormat="1" x14ac:dyDescent="0.25">
      <c r="A37" s="29" t="s">
        <v>5</v>
      </c>
      <c r="B37" s="15" t="s">
        <v>35</v>
      </c>
    </row>
    <row r="38" spans="1:2" s="39" customFormat="1" x14ac:dyDescent="0.25">
      <c r="A38" s="29" t="s">
        <v>4</v>
      </c>
      <c r="B38" s="37"/>
    </row>
    <row r="39" spans="1:2" s="39" customFormat="1" x14ac:dyDescent="0.25">
      <c r="A39" s="29" t="s">
        <v>3</v>
      </c>
      <c r="B39" s="37"/>
    </row>
    <row r="40" spans="1:2" s="39" customFormat="1" x14ac:dyDescent="0.25">
      <c r="A40" s="29" t="s">
        <v>2</v>
      </c>
      <c r="B40" s="37"/>
    </row>
    <row r="41" spans="1:2" s="39" customFormat="1" x14ac:dyDescent="0.25">
      <c r="A41" s="29" t="s">
        <v>1</v>
      </c>
      <c r="B41" s="37"/>
    </row>
    <row r="42" spans="1:2" s="39" customFormat="1" x14ac:dyDescent="0.25">
      <c r="A42" s="30" t="s">
        <v>0</v>
      </c>
      <c r="B42" s="38"/>
    </row>
    <row r="43" spans="1:2" s="39" customFormat="1" x14ac:dyDescent="0.25">
      <c r="A43" s="284" t="s">
        <v>29</v>
      </c>
      <c r="B43" s="37"/>
    </row>
    <row r="44" spans="1:2" s="39" customFormat="1" x14ac:dyDescent="0.25">
      <c r="A44" s="29" t="s">
        <v>5</v>
      </c>
      <c r="B44" s="15" t="s">
        <v>35</v>
      </c>
    </row>
    <row r="45" spans="1:2" s="39" customFormat="1" x14ac:dyDescent="0.25">
      <c r="A45" s="29" t="s">
        <v>4</v>
      </c>
      <c r="B45" s="37"/>
    </row>
    <row r="46" spans="1:2" s="39" customFormat="1" x14ac:dyDescent="0.25">
      <c r="A46" s="29" t="s">
        <v>3</v>
      </c>
      <c r="B46" s="37"/>
    </row>
    <row r="47" spans="1:2" s="39" customFormat="1" x14ac:dyDescent="0.25">
      <c r="A47" s="29" t="s">
        <v>2</v>
      </c>
      <c r="B47" s="37"/>
    </row>
    <row r="48" spans="1:2" s="39" customFormat="1" x14ac:dyDescent="0.25">
      <c r="A48" s="29" t="s">
        <v>1</v>
      </c>
      <c r="B48" s="37"/>
    </row>
    <row r="49" spans="1:2" s="39" customFormat="1" x14ac:dyDescent="0.25">
      <c r="A49" s="29" t="s">
        <v>0</v>
      </c>
      <c r="B49" s="37"/>
    </row>
    <row r="50" spans="1:2" s="39" customFormat="1" x14ac:dyDescent="0.25">
      <c r="A50" s="283" t="s">
        <v>28</v>
      </c>
      <c r="B50" s="36"/>
    </row>
    <row r="51" spans="1:2" s="39" customFormat="1" x14ac:dyDescent="0.25">
      <c r="A51" s="29" t="s">
        <v>5</v>
      </c>
      <c r="B51" s="15" t="s">
        <v>35</v>
      </c>
    </row>
    <row r="52" spans="1:2" s="39" customFormat="1" x14ac:dyDescent="0.25">
      <c r="A52" s="29" t="s">
        <v>4</v>
      </c>
      <c r="B52" s="37"/>
    </row>
    <row r="53" spans="1:2" s="39" customFormat="1" x14ac:dyDescent="0.25">
      <c r="A53" s="29" t="s">
        <v>3</v>
      </c>
      <c r="B53" s="37"/>
    </row>
    <row r="54" spans="1:2" s="39" customFormat="1" x14ac:dyDescent="0.25">
      <c r="A54" s="29" t="s">
        <v>2</v>
      </c>
      <c r="B54" s="37"/>
    </row>
    <row r="55" spans="1:2" s="39" customFormat="1" x14ac:dyDescent="0.25">
      <c r="A55" s="29" t="s">
        <v>1</v>
      </c>
      <c r="B55" s="37"/>
    </row>
    <row r="56" spans="1:2" s="39" customFormat="1" x14ac:dyDescent="0.25">
      <c r="A56" s="30" t="s">
        <v>0</v>
      </c>
      <c r="B56" s="38"/>
    </row>
    <row r="57" spans="1:2" s="39" customFormat="1" x14ac:dyDescent="0.25">
      <c r="A57" s="283" t="s">
        <v>27</v>
      </c>
      <c r="B57" s="36"/>
    </row>
    <row r="58" spans="1:2" s="39" customFormat="1" x14ac:dyDescent="0.25">
      <c r="A58" s="29" t="s">
        <v>5</v>
      </c>
      <c r="B58" s="15" t="s">
        <v>35</v>
      </c>
    </row>
    <row r="59" spans="1:2" s="39" customFormat="1" x14ac:dyDescent="0.25">
      <c r="A59" s="29" t="s">
        <v>4</v>
      </c>
      <c r="B59" s="37"/>
    </row>
    <row r="60" spans="1:2" s="39" customFormat="1" x14ac:dyDescent="0.25">
      <c r="A60" s="29" t="s">
        <v>3</v>
      </c>
      <c r="B60" s="37"/>
    </row>
    <row r="61" spans="1:2" s="39" customFormat="1" x14ac:dyDescent="0.25">
      <c r="A61" s="29" t="s">
        <v>2</v>
      </c>
      <c r="B61" s="37"/>
    </row>
    <row r="62" spans="1:2" s="39" customFormat="1" x14ac:dyDescent="0.25">
      <c r="A62" s="29" t="s">
        <v>1</v>
      </c>
      <c r="B62" s="37"/>
    </row>
    <row r="63" spans="1:2" s="39" customFormat="1" x14ac:dyDescent="0.25">
      <c r="A63" s="30" t="s">
        <v>0</v>
      </c>
      <c r="B63" s="38"/>
    </row>
    <row r="64" spans="1:2" s="39" customFormat="1" x14ac:dyDescent="0.25">
      <c r="A64" s="284" t="s">
        <v>13</v>
      </c>
      <c r="B64" s="37"/>
    </row>
    <row r="65" spans="1:2" s="39" customFormat="1" x14ac:dyDescent="0.25">
      <c r="A65" s="29" t="s">
        <v>5</v>
      </c>
      <c r="B65" s="15" t="s">
        <v>35</v>
      </c>
    </row>
    <row r="66" spans="1:2" s="39" customFormat="1" x14ac:dyDescent="0.25">
      <c r="A66" s="29" t="s">
        <v>4</v>
      </c>
      <c r="B66" s="37"/>
    </row>
    <row r="67" spans="1:2" s="39" customFormat="1" x14ac:dyDescent="0.25">
      <c r="A67" s="29" t="s">
        <v>3</v>
      </c>
      <c r="B67" s="37"/>
    </row>
    <row r="68" spans="1:2" s="39" customFormat="1" x14ac:dyDescent="0.25">
      <c r="A68" s="29" t="s">
        <v>2</v>
      </c>
      <c r="B68" s="37"/>
    </row>
    <row r="69" spans="1:2" s="39" customFormat="1" x14ac:dyDescent="0.25">
      <c r="A69" s="29" t="s">
        <v>1</v>
      </c>
      <c r="B69" s="37"/>
    </row>
    <row r="70" spans="1:2" s="39" customFormat="1" x14ac:dyDescent="0.25">
      <c r="A70" s="29" t="s">
        <v>7</v>
      </c>
      <c r="B70" s="37"/>
    </row>
    <row r="71" spans="1:2" s="39" customFormat="1" x14ac:dyDescent="0.25">
      <c r="A71" s="285" t="s">
        <v>26</v>
      </c>
      <c r="B71" s="36"/>
    </row>
    <row r="72" spans="1:2" s="39" customFormat="1" x14ac:dyDescent="0.25">
      <c r="A72" s="57" t="s">
        <v>5</v>
      </c>
      <c r="B72" s="60" t="s">
        <v>102</v>
      </c>
    </row>
    <row r="73" spans="1:2" s="39" customFormat="1" x14ac:dyDescent="0.25">
      <c r="A73" s="57" t="s">
        <v>4</v>
      </c>
      <c r="B73" s="37"/>
    </row>
    <row r="74" spans="1:2" s="39" customFormat="1" ht="30.15" x14ac:dyDescent="0.25">
      <c r="A74" s="57" t="s">
        <v>3</v>
      </c>
      <c r="B74" s="46" t="s">
        <v>96</v>
      </c>
    </row>
    <row r="75" spans="1:2" s="39" customFormat="1" x14ac:dyDescent="0.25">
      <c r="A75" s="57" t="s">
        <v>2</v>
      </c>
      <c r="B75" s="37"/>
    </row>
    <row r="76" spans="1:2" s="39" customFormat="1" x14ac:dyDescent="0.25">
      <c r="A76" s="57" t="s">
        <v>1</v>
      </c>
      <c r="B76" s="37"/>
    </row>
    <row r="77" spans="1:2" s="39" customFormat="1" x14ac:dyDescent="0.25">
      <c r="A77" s="58" t="s">
        <v>7</v>
      </c>
      <c r="B77" s="38"/>
    </row>
    <row r="78" spans="1:2" s="39" customFormat="1" x14ac:dyDescent="0.25">
      <c r="A78" s="277" t="s">
        <v>113</v>
      </c>
      <c r="B78" s="22"/>
    </row>
    <row r="79" spans="1:2" s="39" customFormat="1" x14ac:dyDescent="0.25">
      <c r="A79" s="5" t="s">
        <v>5</v>
      </c>
      <c r="B79" s="15" t="s">
        <v>35</v>
      </c>
    </row>
    <row r="80" spans="1:2" s="39" customFormat="1" x14ac:dyDescent="0.25">
      <c r="A80" s="5" t="s">
        <v>4</v>
      </c>
      <c r="B80" s="15"/>
    </row>
    <row r="81" spans="1:4" s="39" customFormat="1" x14ac:dyDescent="0.25">
      <c r="A81" s="5" t="s">
        <v>3</v>
      </c>
      <c r="B81" s="15"/>
      <c r="D81" s="27"/>
    </row>
    <row r="82" spans="1:4" s="39" customFormat="1" x14ac:dyDescent="0.25">
      <c r="A82" s="5" t="s">
        <v>2</v>
      </c>
      <c r="B82" s="15"/>
      <c r="D82" s="27"/>
    </row>
    <row r="83" spans="1:4" s="39" customFormat="1" x14ac:dyDescent="0.25">
      <c r="A83" s="5" t="s">
        <v>1</v>
      </c>
      <c r="B83" s="15"/>
      <c r="D83" s="27"/>
    </row>
    <row r="84" spans="1:4" s="39" customFormat="1" x14ac:dyDescent="0.25">
      <c r="A84" s="8" t="s">
        <v>7</v>
      </c>
      <c r="B84" s="66"/>
      <c r="D84" s="27"/>
    </row>
    <row r="85" spans="1:4" s="39" customFormat="1" x14ac:dyDescent="0.25">
      <c r="A85" s="278" t="s">
        <v>106</v>
      </c>
      <c r="B85" s="15"/>
      <c r="D85" s="27"/>
    </row>
    <row r="86" spans="1:4" s="39" customFormat="1" x14ac:dyDescent="0.25">
      <c r="A86" s="79" t="s">
        <v>8</v>
      </c>
      <c r="B86" s="15" t="s">
        <v>35</v>
      </c>
      <c r="D86" s="27"/>
    </row>
    <row r="87" spans="1:4" s="39" customFormat="1" x14ac:dyDescent="0.25">
      <c r="A87" s="79" t="s">
        <v>107</v>
      </c>
      <c r="B87" s="15"/>
      <c r="D87" s="27"/>
    </row>
    <row r="88" spans="1:4" s="39" customFormat="1" x14ac:dyDescent="0.25">
      <c r="A88" s="79" t="s">
        <v>108</v>
      </c>
      <c r="B88" s="15"/>
      <c r="D88" s="27"/>
    </row>
    <row r="89" spans="1:4" s="39" customFormat="1" x14ac:dyDescent="0.25">
      <c r="A89" s="79" t="s">
        <v>109</v>
      </c>
      <c r="B89" s="15"/>
      <c r="D89" s="27"/>
    </row>
    <row r="90" spans="1:4" s="39" customFormat="1" x14ac:dyDescent="0.25">
      <c r="A90" s="79" t="s">
        <v>110</v>
      </c>
      <c r="B90" s="15"/>
      <c r="D90" s="27"/>
    </row>
    <row r="91" spans="1:4" s="39" customFormat="1" x14ac:dyDescent="0.25">
      <c r="A91" s="79" t="s">
        <v>7</v>
      </c>
      <c r="B91" s="15"/>
      <c r="D91" s="27"/>
    </row>
    <row r="92" spans="1:4" s="39" customFormat="1" x14ac:dyDescent="0.25">
      <c r="A92" s="283" t="s">
        <v>25</v>
      </c>
      <c r="B92" s="104"/>
      <c r="D92" s="27"/>
    </row>
    <row r="93" spans="1:4" s="39" customFormat="1" x14ac:dyDescent="0.25">
      <c r="A93" s="29" t="s">
        <v>5</v>
      </c>
      <c r="B93" s="15" t="s">
        <v>35</v>
      </c>
      <c r="D93" s="27"/>
    </row>
    <row r="94" spans="1:4" s="39" customFormat="1" x14ac:dyDescent="0.25">
      <c r="A94" s="29" t="s">
        <v>4</v>
      </c>
      <c r="B94" s="37"/>
      <c r="D94" s="27"/>
    </row>
    <row r="95" spans="1:4" s="39" customFormat="1" x14ac:dyDescent="0.25">
      <c r="A95" s="29" t="s">
        <v>3</v>
      </c>
      <c r="B95" s="37"/>
      <c r="D95" s="27"/>
    </row>
    <row r="96" spans="1:4" s="39" customFormat="1" x14ac:dyDescent="0.25">
      <c r="A96" s="29" t="s">
        <v>2</v>
      </c>
      <c r="B96" s="37"/>
      <c r="D96" s="27"/>
    </row>
    <row r="97" spans="1:4" s="39" customFormat="1" x14ac:dyDescent="0.25">
      <c r="A97" s="29" t="s">
        <v>1</v>
      </c>
      <c r="B97" s="37"/>
      <c r="D97" s="27"/>
    </row>
    <row r="98" spans="1:4" s="39" customFormat="1" x14ac:dyDescent="0.25">
      <c r="A98" s="30" t="s">
        <v>7</v>
      </c>
      <c r="B98" s="38"/>
      <c r="D98" s="27"/>
    </row>
    <row r="99" spans="1:4" s="39" customFormat="1" x14ac:dyDescent="0.25">
      <c r="A99" s="284" t="s">
        <v>24</v>
      </c>
      <c r="B99" s="37"/>
      <c r="D99" s="27"/>
    </row>
    <row r="100" spans="1:4" x14ac:dyDescent="0.2">
      <c r="A100" s="29" t="s">
        <v>5</v>
      </c>
      <c r="B100" s="15" t="s">
        <v>35</v>
      </c>
    </row>
    <row r="101" spans="1:4" x14ac:dyDescent="0.2">
      <c r="A101" s="29" t="s">
        <v>4</v>
      </c>
      <c r="B101" s="37"/>
    </row>
    <row r="102" spans="1:4" x14ac:dyDescent="0.2">
      <c r="A102" s="29" t="s">
        <v>3</v>
      </c>
      <c r="B102" s="37"/>
    </row>
    <row r="103" spans="1:4" x14ac:dyDescent="0.2">
      <c r="A103" s="29" t="s">
        <v>2</v>
      </c>
      <c r="B103" s="37"/>
    </row>
    <row r="104" spans="1:4" x14ac:dyDescent="0.2">
      <c r="A104" s="29" t="s">
        <v>1</v>
      </c>
      <c r="B104" s="37"/>
    </row>
    <row r="105" spans="1:4" x14ac:dyDescent="0.2">
      <c r="A105" s="105" t="s">
        <v>7</v>
      </c>
      <c r="B105" s="37"/>
    </row>
    <row r="106" spans="1:4" x14ac:dyDescent="0.2">
      <c r="A106" s="279" t="s">
        <v>104</v>
      </c>
      <c r="B106" s="22"/>
    </row>
    <row r="107" spans="1:4" x14ac:dyDescent="0.2">
      <c r="A107" s="5" t="s">
        <v>5</v>
      </c>
      <c r="B107" s="15" t="s">
        <v>35</v>
      </c>
    </row>
    <row r="108" spans="1:4" x14ac:dyDescent="0.2">
      <c r="A108" s="5" t="s">
        <v>4</v>
      </c>
      <c r="B108" s="15"/>
    </row>
    <row r="109" spans="1:4" x14ac:dyDescent="0.2">
      <c r="A109" s="5" t="s">
        <v>3</v>
      </c>
      <c r="B109" s="15"/>
    </row>
    <row r="110" spans="1:4" x14ac:dyDescent="0.2">
      <c r="A110" s="5" t="s">
        <v>2</v>
      </c>
      <c r="B110" s="15"/>
    </row>
    <row r="111" spans="1:4" x14ac:dyDescent="0.2">
      <c r="A111" s="5" t="s">
        <v>1</v>
      </c>
      <c r="B111" s="15"/>
    </row>
    <row r="112" spans="1:4" ht="15.75" thickBot="1" x14ac:dyDescent="0.25">
      <c r="A112" s="3" t="s">
        <v>7</v>
      </c>
      <c r="B112" s="62"/>
    </row>
    <row r="113" spans="1:2" ht="15.75" thickBot="1" x14ac:dyDescent="0.25">
      <c r="A113" s="41"/>
      <c r="B113" s="37"/>
    </row>
    <row r="114" spans="1:2" x14ac:dyDescent="0.2">
      <c r="A114" s="31" t="s">
        <v>51</v>
      </c>
      <c r="B114" s="40"/>
    </row>
    <row r="115" spans="1:2" x14ac:dyDescent="0.2">
      <c r="A115" s="283" t="s">
        <v>22</v>
      </c>
      <c r="B115" s="36"/>
    </row>
    <row r="116" spans="1:2" x14ac:dyDescent="0.2">
      <c r="A116" s="29" t="s">
        <v>5</v>
      </c>
      <c r="B116" s="37" t="s">
        <v>35</v>
      </c>
    </row>
    <row r="117" spans="1:2" x14ac:dyDescent="0.2">
      <c r="A117" s="29" t="s">
        <v>4</v>
      </c>
      <c r="B117" s="37"/>
    </row>
    <row r="118" spans="1:2" ht="45.2" x14ac:dyDescent="0.2">
      <c r="A118" s="29" t="s">
        <v>3</v>
      </c>
      <c r="B118" s="46" t="s">
        <v>140</v>
      </c>
    </row>
    <row r="119" spans="1:2" x14ac:dyDescent="0.2">
      <c r="A119" s="29" t="s">
        <v>2</v>
      </c>
      <c r="B119" s="37"/>
    </row>
    <row r="120" spans="1:2" x14ac:dyDescent="0.2">
      <c r="A120" s="29" t="s">
        <v>1</v>
      </c>
      <c r="B120" s="37"/>
    </row>
    <row r="121" spans="1:2" x14ac:dyDescent="0.2">
      <c r="A121" s="29" t="s">
        <v>0</v>
      </c>
      <c r="B121" s="37" t="s">
        <v>53</v>
      </c>
    </row>
    <row r="122" spans="1:2" x14ac:dyDescent="0.2">
      <c r="A122" s="283" t="s">
        <v>21</v>
      </c>
      <c r="B122" s="36"/>
    </row>
    <row r="123" spans="1:2" x14ac:dyDescent="0.2">
      <c r="A123" s="29" t="s">
        <v>5</v>
      </c>
      <c r="B123" s="37" t="s">
        <v>35</v>
      </c>
    </row>
    <row r="124" spans="1:2" x14ac:dyDescent="0.2">
      <c r="A124" s="29" t="s">
        <v>4</v>
      </c>
      <c r="B124" s="37"/>
    </row>
    <row r="125" spans="1:2" ht="45.2" x14ac:dyDescent="0.2">
      <c r="A125" s="29" t="s">
        <v>3</v>
      </c>
      <c r="B125" s="46" t="s">
        <v>141</v>
      </c>
    </row>
    <row r="126" spans="1:2" x14ac:dyDescent="0.2">
      <c r="A126" s="29" t="s">
        <v>2</v>
      </c>
      <c r="B126" s="37"/>
    </row>
    <row r="127" spans="1:2" x14ac:dyDescent="0.2">
      <c r="A127" s="29" t="s">
        <v>1</v>
      </c>
      <c r="B127" s="37"/>
    </row>
    <row r="128" spans="1:2" x14ac:dyDescent="0.2">
      <c r="A128" s="29" t="s">
        <v>0</v>
      </c>
      <c r="B128" s="37" t="s">
        <v>53</v>
      </c>
    </row>
    <row r="129" spans="1:2" x14ac:dyDescent="0.2">
      <c r="A129" s="283" t="s">
        <v>20</v>
      </c>
      <c r="B129" s="36"/>
    </row>
    <row r="130" spans="1:2" x14ac:dyDescent="0.2">
      <c r="A130" s="29" t="s">
        <v>5</v>
      </c>
      <c r="B130" s="60" t="s">
        <v>102</v>
      </c>
    </row>
    <row r="131" spans="1:2" x14ac:dyDescent="0.2">
      <c r="A131" s="29" t="s">
        <v>4</v>
      </c>
      <c r="B131" s="37"/>
    </row>
    <row r="132" spans="1:2" x14ac:dyDescent="0.2">
      <c r="A132" s="29" t="s">
        <v>3</v>
      </c>
      <c r="B132" s="46"/>
    </row>
    <row r="133" spans="1:2" x14ac:dyDescent="0.2">
      <c r="A133" s="29" t="s">
        <v>2</v>
      </c>
      <c r="B133" s="37"/>
    </row>
    <row r="134" spans="1:2" x14ac:dyDescent="0.2">
      <c r="A134" s="29" t="s">
        <v>1</v>
      </c>
      <c r="B134" s="37"/>
    </row>
    <row r="135" spans="1:2" x14ac:dyDescent="0.2">
      <c r="A135" s="30" t="s">
        <v>0</v>
      </c>
      <c r="B135" s="38"/>
    </row>
    <row r="136" spans="1:2" x14ac:dyDescent="0.2">
      <c r="A136" s="284" t="s">
        <v>19</v>
      </c>
      <c r="B136" s="37"/>
    </row>
    <row r="137" spans="1:2" x14ac:dyDescent="0.2">
      <c r="A137" s="29" t="s">
        <v>5</v>
      </c>
      <c r="B137" s="60" t="s">
        <v>102</v>
      </c>
    </row>
    <row r="138" spans="1:2" x14ac:dyDescent="0.2">
      <c r="A138" s="29" t="s">
        <v>4</v>
      </c>
      <c r="B138" s="37"/>
    </row>
    <row r="139" spans="1:2" ht="30.15" x14ac:dyDescent="0.2">
      <c r="A139" s="29" t="s">
        <v>3</v>
      </c>
      <c r="B139" s="46" t="s">
        <v>96</v>
      </c>
    </row>
    <row r="140" spans="1:2" x14ac:dyDescent="0.2">
      <c r="A140" s="29" t="s">
        <v>2</v>
      </c>
      <c r="B140" s="37"/>
    </row>
    <row r="141" spans="1:2" x14ac:dyDescent="0.2">
      <c r="A141" s="29" t="s">
        <v>1</v>
      </c>
      <c r="B141" s="37"/>
    </row>
    <row r="142" spans="1:2" x14ac:dyDescent="0.2">
      <c r="A142" s="30" t="s">
        <v>0</v>
      </c>
      <c r="B142" s="38"/>
    </row>
    <row r="143" spans="1:2" x14ac:dyDescent="0.2">
      <c r="A143" s="284" t="s">
        <v>18</v>
      </c>
      <c r="B143" s="37"/>
    </row>
    <row r="144" spans="1:2" x14ac:dyDescent="0.2">
      <c r="A144" s="29" t="s">
        <v>5</v>
      </c>
      <c r="B144" s="37" t="s">
        <v>35</v>
      </c>
    </row>
    <row r="145" spans="1:2" x14ac:dyDescent="0.2">
      <c r="A145" s="29" t="s">
        <v>4</v>
      </c>
      <c r="B145" s="37"/>
    </row>
    <row r="146" spans="1:2" x14ac:dyDescent="0.2">
      <c r="A146" s="29" t="s">
        <v>3</v>
      </c>
      <c r="B146" s="37"/>
    </row>
    <row r="147" spans="1:2" x14ac:dyDescent="0.2">
      <c r="A147" s="29" t="s">
        <v>2</v>
      </c>
      <c r="B147" s="37"/>
    </row>
    <row r="148" spans="1:2" x14ac:dyDescent="0.2">
      <c r="A148" s="29" t="s">
        <v>1</v>
      </c>
      <c r="B148" s="37"/>
    </row>
    <row r="149" spans="1:2" x14ac:dyDescent="0.2">
      <c r="A149" s="30" t="s">
        <v>0</v>
      </c>
      <c r="B149" s="38"/>
    </row>
    <row r="150" spans="1:2" x14ac:dyDescent="0.2">
      <c r="A150" s="284" t="s">
        <v>17</v>
      </c>
      <c r="B150" s="37"/>
    </row>
    <row r="151" spans="1:2" x14ac:dyDescent="0.2">
      <c r="A151" s="105" t="s">
        <v>5</v>
      </c>
      <c r="B151" s="272" t="s">
        <v>102</v>
      </c>
    </row>
    <row r="152" spans="1:2" x14ac:dyDescent="0.2">
      <c r="A152" s="29" t="s">
        <v>4</v>
      </c>
      <c r="B152" s="37"/>
    </row>
    <row r="153" spans="1:2" ht="30.15" x14ac:dyDescent="0.2">
      <c r="A153" s="29" t="s">
        <v>3</v>
      </c>
      <c r="B153" s="46" t="s">
        <v>96</v>
      </c>
    </row>
    <row r="154" spans="1:2" x14ac:dyDescent="0.2">
      <c r="A154" s="29" t="s">
        <v>2</v>
      </c>
      <c r="B154" s="37"/>
    </row>
    <row r="155" spans="1:2" x14ac:dyDescent="0.2">
      <c r="A155" s="29" t="s">
        <v>1</v>
      </c>
      <c r="B155" s="37"/>
    </row>
    <row r="156" spans="1:2" x14ac:dyDescent="0.2">
      <c r="A156" s="30" t="s">
        <v>0</v>
      </c>
      <c r="B156" s="38"/>
    </row>
    <row r="157" spans="1:2" x14ac:dyDescent="0.2">
      <c r="A157" s="283" t="s">
        <v>16</v>
      </c>
      <c r="B157" s="36"/>
    </row>
    <row r="158" spans="1:2" x14ac:dyDescent="0.2">
      <c r="A158" s="29" t="s">
        <v>5</v>
      </c>
      <c r="B158" s="37" t="s">
        <v>35</v>
      </c>
    </row>
    <row r="159" spans="1:2" x14ac:dyDescent="0.2">
      <c r="A159" s="29" t="s">
        <v>4</v>
      </c>
      <c r="B159" s="37"/>
    </row>
    <row r="160" spans="1:2" x14ac:dyDescent="0.2">
      <c r="A160" s="29" t="s">
        <v>3</v>
      </c>
      <c r="B160" s="37"/>
    </row>
    <row r="161" spans="1:2" x14ac:dyDescent="0.2">
      <c r="A161" s="29" t="s">
        <v>2</v>
      </c>
      <c r="B161" s="37"/>
    </row>
    <row r="162" spans="1:2" x14ac:dyDescent="0.2">
      <c r="A162" s="29" t="s">
        <v>1</v>
      </c>
      <c r="B162" s="37"/>
    </row>
    <row r="163" spans="1:2" x14ac:dyDescent="0.2">
      <c r="A163" s="29" t="s">
        <v>7</v>
      </c>
      <c r="B163" s="37"/>
    </row>
    <row r="164" spans="1:2" x14ac:dyDescent="0.2">
      <c r="A164" s="283" t="s">
        <v>15</v>
      </c>
      <c r="B164" s="36"/>
    </row>
    <row r="165" spans="1:2" x14ac:dyDescent="0.2">
      <c r="A165" s="29" t="s">
        <v>5</v>
      </c>
      <c r="B165" s="37" t="s">
        <v>35</v>
      </c>
    </row>
    <row r="166" spans="1:2" x14ac:dyDescent="0.2">
      <c r="A166" s="29" t="s">
        <v>4</v>
      </c>
      <c r="B166" s="37"/>
    </row>
    <row r="167" spans="1:2" x14ac:dyDescent="0.2">
      <c r="A167" s="29" t="s">
        <v>3</v>
      </c>
      <c r="B167" s="37"/>
    </row>
    <row r="168" spans="1:2" x14ac:dyDescent="0.2">
      <c r="A168" s="29" t="s">
        <v>2</v>
      </c>
      <c r="B168" s="37"/>
    </row>
    <row r="169" spans="1:2" x14ac:dyDescent="0.2">
      <c r="A169" s="29" t="s">
        <v>1</v>
      </c>
      <c r="B169" s="37"/>
    </row>
    <row r="170" spans="1:2" x14ac:dyDescent="0.2">
      <c r="A170" s="29" t="s">
        <v>7</v>
      </c>
      <c r="B170" s="37"/>
    </row>
    <row r="171" spans="1:2" x14ac:dyDescent="0.2">
      <c r="A171" s="286" t="s">
        <v>14</v>
      </c>
      <c r="B171" s="36"/>
    </row>
    <row r="172" spans="1:2" x14ac:dyDescent="0.2">
      <c r="A172" s="29" t="s">
        <v>5</v>
      </c>
      <c r="B172" s="15" t="s">
        <v>114</v>
      </c>
    </row>
    <row r="173" spans="1:2" x14ac:dyDescent="0.2">
      <c r="A173" s="29" t="s">
        <v>4</v>
      </c>
      <c r="B173" s="37"/>
    </row>
    <row r="174" spans="1:2" ht="60.25" x14ac:dyDescent="0.2">
      <c r="A174" s="29" t="s">
        <v>3</v>
      </c>
      <c r="B174" s="69" t="s">
        <v>97</v>
      </c>
    </row>
    <row r="175" spans="1:2" x14ac:dyDescent="0.2">
      <c r="A175" s="29" t="s">
        <v>2</v>
      </c>
      <c r="B175" s="70" t="s">
        <v>98</v>
      </c>
    </row>
    <row r="176" spans="1:2" ht="30.15" x14ac:dyDescent="0.2">
      <c r="A176" s="29" t="s">
        <v>1</v>
      </c>
      <c r="B176" s="69" t="s">
        <v>99</v>
      </c>
    </row>
    <row r="177" spans="1:2" x14ac:dyDescent="0.2">
      <c r="A177" s="30" t="s">
        <v>7</v>
      </c>
      <c r="B177" s="38"/>
    </row>
    <row r="178" spans="1:2" x14ac:dyDescent="0.2">
      <c r="A178" s="284" t="s">
        <v>13</v>
      </c>
      <c r="B178" s="37"/>
    </row>
    <row r="179" spans="1:2" x14ac:dyDescent="0.2">
      <c r="A179" s="29" t="s">
        <v>8</v>
      </c>
      <c r="B179" s="37" t="s">
        <v>35</v>
      </c>
    </row>
    <row r="180" spans="1:2" x14ac:dyDescent="0.2">
      <c r="A180" s="29" t="s">
        <v>4</v>
      </c>
      <c r="B180" s="37"/>
    </row>
    <row r="181" spans="1:2" ht="45.2" x14ac:dyDescent="0.2">
      <c r="A181" s="29" t="s">
        <v>3</v>
      </c>
      <c r="B181" s="46" t="s">
        <v>55</v>
      </c>
    </row>
    <row r="182" spans="1:2" x14ac:dyDescent="0.2">
      <c r="A182" s="29" t="s">
        <v>2</v>
      </c>
      <c r="B182" s="37"/>
    </row>
    <row r="183" spans="1:2" x14ac:dyDescent="0.2">
      <c r="A183" s="29" t="s">
        <v>1</v>
      </c>
      <c r="B183" s="37"/>
    </row>
    <row r="184" spans="1:2" x14ac:dyDescent="0.2">
      <c r="A184" s="30" t="s">
        <v>7</v>
      </c>
      <c r="B184" s="37"/>
    </row>
    <row r="185" spans="1:2" x14ac:dyDescent="0.2">
      <c r="A185" s="284" t="s">
        <v>12</v>
      </c>
      <c r="B185" s="36"/>
    </row>
    <row r="186" spans="1:2" x14ac:dyDescent="0.2">
      <c r="A186" s="29" t="s">
        <v>8</v>
      </c>
      <c r="B186" s="37" t="s">
        <v>35</v>
      </c>
    </row>
    <row r="187" spans="1:2" x14ac:dyDescent="0.2">
      <c r="A187" s="29" t="s">
        <v>4</v>
      </c>
      <c r="B187" s="37"/>
    </row>
    <row r="188" spans="1:2" ht="45.2" x14ac:dyDescent="0.2">
      <c r="A188" s="29" t="s">
        <v>3</v>
      </c>
      <c r="B188" s="46" t="s">
        <v>55</v>
      </c>
    </row>
    <row r="189" spans="1:2" x14ac:dyDescent="0.2">
      <c r="A189" s="29" t="s">
        <v>2</v>
      </c>
      <c r="B189" s="37"/>
    </row>
    <row r="190" spans="1:2" x14ac:dyDescent="0.2">
      <c r="A190" s="29" t="s">
        <v>1</v>
      </c>
      <c r="B190" s="37"/>
    </row>
    <row r="191" spans="1:2" x14ac:dyDescent="0.2">
      <c r="A191" s="30" t="s">
        <v>7</v>
      </c>
      <c r="B191" s="37" t="s">
        <v>53</v>
      </c>
    </row>
    <row r="192" spans="1:2" x14ac:dyDescent="0.2">
      <c r="A192" s="284" t="s">
        <v>11</v>
      </c>
      <c r="B192" s="36"/>
    </row>
    <row r="193" spans="1:2" x14ac:dyDescent="0.2">
      <c r="A193" s="29" t="s">
        <v>8</v>
      </c>
      <c r="B193" s="37" t="s">
        <v>35</v>
      </c>
    </row>
    <row r="194" spans="1:2" x14ac:dyDescent="0.2">
      <c r="A194" s="29" t="s">
        <v>4</v>
      </c>
      <c r="B194" s="37"/>
    </row>
    <row r="195" spans="1:2" x14ac:dyDescent="0.2">
      <c r="A195" s="29" t="s">
        <v>3</v>
      </c>
      <c r="B195" s="37"/>
    </row>
    <row r="196" spans="1:2" x14ac:dyDescent="0.2">
      <c r="A196" s="29" t="s">
        <v>2</v>
      </c>
      <c r="B196" s="37"/>
    </row>
    <row r="197" spans="1:2" x14ac:dyDescent="0.2">
      <c r="A197" s="29" t="s">
        <v>1</v>
      </c>
      <c r="B197" s="37"/>
    </row>
    <row r="198" spans="1:2" x14ac:dyDescent="0.2">
      <c r="A198" s="30" t="s">
        <v>7</v>
      </c>
      <c r="B198" s="38"/>
    </row>
    <row r="199" spans="1:2" x14ac:dyDescent="0.2">
      <c r="A199" s="284" t="s">
        <v>10</v>
      </c>
      <c r="B199" s="37"/>
    </row>
    <row r="200" spans="1:2" x14ac:dyDescent="0.2">
      <c r="A200" s="29" t="s">
        <v>8</v>
      </c>
      <c r="B200" s="37" t="s">
        <v>35</v>
      </c>
    </row>
    <row r="201" spans="1:2" x14ac:dyDescent="0.2">
      <c r="A201" s="29" t="s">
        <v>4</v>
      </c>
      <c r="B201" s="37"/>
    </row>
    <row r="202" spans="1:2" x14ac:dyDescent="0.2">
      <c r="A202" s="29" t="s">
        <v>3</v>
      </c>
      <c r="B202" s="37"/>
    </row>
    <row r="203" spans="1:2" x14ac:dyDescent="0.2">
      <c r="A203" s="29" t="s">
        <v>2</v>
      </c>
      <c r="B203" s="37"/>
    </row>
    <row r="204" spans="1:2" x14ac:dyDescent="0.2">
      <c r="A204" s="29" t="s">
        <v>1</v>
      </c>
      <c r="B204" s="37"/>
    </row>
    <row r="205" spans="1:2" x14ac:dyDescent="0.2">
      <c r="A205" s="30" t="s">
        <v>7</v>
      </c>
      <c r="B205" s="38"/>
    </row>
    <row r="206" spans="1:2" x14ac:dyDescent="0.2">
      <c r="A206" s="284" t="s">
        <v>9</v>
      </c>
      <c r="B206" s="37"/>
    </row>
    <row r="207" spans="1:2" x14ac:dyDescent="0.2">
      <c r="A207" s="29" t="s">
        <v>8</v>
      </c>
      <c r="B207" s="37" t="s">
        <v>35</v>
      </c>
    </row>
    <row r="208" spans="1:2" x14ac:dyDescent="0.2">
      <c r="A208" s="29" t="s">
        <v>4</v>
      </c>
      <c r="B208" s="37"/>
    </row>
    <row r="209" spans="1:2" x14ac:dyDescent="0.2">
      <c r="A209" s="29" t="s">
        <v>3</v>
      </c>
      <c r="B209" s="37"/>
    </row>
    <row r="210" spans="1:2" x14ac:dyDescent="0.2">
      <c r="A210" s="29" t="s">
        <v>2</v>
      </c>
      <c r="B210" s="37"/>
    </row>
    <row r="211" spans="1:2" x14ac:dyDescent="0.2">
      <c r="A211" s="29" t="s">
        <v>1</v>
      </c>
      <c r="B211" s="37"/>
    </row>
    <row r="212" spans="1:2" x14ac:dyDescent="0.2">
      <c r="A212" s="30" t="s">
        <v>7</v>
      </c>
      <c r="B212" s="38"/>
    </row>
    <row r="213" spans="1:2" x14ac:dyDescent="0.2">
      <c r="A213" s="284" t="s">
        <v>6</v>
      </c>
      <c r="B213" s="37"/>
    </row>
    <row r="214" spans="1:2" x14ac:dyDescent="0.2">
      <c r="A214" s="29" t="s">
        <v>5</v>
      </c>
      <c r="B214" s="37" t="s">
        <v>35</v>
      </c>
    </row>
    <row r="215" spans="1:2" x14ac:dyDescent="0.2">
      <c r="A215" s="29" t="s">
        <v>4</v>
      </c>
      <c r="B215" s="37"/>
    </row>
    <row r="216" spans="1:2" x14ac:dyDescent="0.2">
      <c r="A216" s="29" t="s">
        <v>3</v>
      </c>
      <c r="B216" s="37"/>
    </row>
    <row r="217" spans="1:2" x14ac:dyDescent="0.2">
      <c r="A217" s="29" t="s">
        <v>2</v>
      </c>
      <c r="B217" s="37"/>
    </row>
    <row r="218" spans="1:2" x14ac:dyDescent="0.2">
      <c r="A218" s="29" t="s">
        <v>1</v>
      </c>
      <c r="B218" s="37"/>
    </row>
    <row r="219" spans="1:2" ht="15.75" thickBot="1" x14ac:dyDescent="0.25">
      <c r="A219" s="28" t="s">
        <v>0</v>
      </c>
      <c r="B219" s="42"/>
    </row>
    <row r="220" spans="1:2" ht="15.75" thickBot="1" x14ac:dyDescent="0.25">
      <c r="A220" s="33"/>
      <c r="B220" s="37"/>
    </row>
    <row r="221" spans="1:2" x14ac:dyDescent="0.2">
      <c r="A221" s="35" t="s">
        <v>34</v>
      </c>
      <c r="B221" s="40"/>
    </row>
    <row r="222" spans="1:2" x14ac:dyDescent="0.2">
      <c r="A222" s="284" t="s">
        <v>33</v>
      </c>
      <c r="B222" s="36"/>
    </row>
    <row r="223" spans="1:2" x14ac:dyDescent="0.2">
      <c r="A223" s="29" t="s">
        <v>5</v>
      </c>
      <c r="B223" s="15" t="s">
        <v>35</v>
      </c>
    </row>
    <row r="224" spans="1:2" x14ac:dyDescent="0.2">
      <c r="A224" s="29" t="s">
        <v>4</v>
      </c>
      <c r="B224" s="37"/>
    </row>
    <row r="225" spans="1:2" x14ac:dyDescent="0.2">
      <c r="A225" s="29" t="s">
        <v>3</v>
      </c>
      <c r="B225" s="37"/>
    </row>
    <row r="226" spans="1:2" x14ac:dyDescent="0.2">
      <c r="A226" s="29" t="s">
        <v>2</v>
      </c>
      <c r="B226" s="37"/>
    </row>
    <row r="227" spans="1:2" x14ac:dyDescent="0.2">
      <c r="A227" s="29" t="s">
        <v>1</v>
      </c>
      <c r="B227" s="37"/>
    </row>
    <row r="228" spans="1:2" x14ac:dyDescent="0.2">
      <c r="A228" s="29" t="s">
        <v>0</v>
      </c>
      <c r="B228" s="37"/>
    </row>
    <row r="229" spans="1:2" x14ac:dyDescent="0.2">
      <c r="A229" s="283" t="s">
        <v>32</v>
      </c>
      <c r="B229" s="36"/>
    </row>
    <row r="230" spans="1:2" x14ac:dyDescent="0.2">
      <c r="A230" s="29" t="s">
        <v>5</v>
      </c>
      <c r="B230" s="15" t="s">
        <v>35</v>
      </c>
    </row>
    <row r="231" spans="1:2" s="34" customFormat="1" x14ac:dyDescent="0.2">
      <c r="A231" s="29" t="s">
        <v>4</v>
      </c>
      <c r="B231" s="37"/>
    </row>
    <row r="232" spans="1:2" x14ac:dyDescent="0.2">
      <c r="A232" s="29" t="s">
        <v>3</v>
      </c>
      <c r="B232" s="37"/>
    </row>
    <row r="233" spans="1:2" x14ac:dyDescent="0.2">
      <c r="A233" s="29" t="s">
        <v>2</v>
      </c>
      <c r="B233" s="37"/>
    </row>
    <row r="234" spans="1:2" x14ac:dyDescent="0.2">
      <c r="A234" s="29" t="s">
        <v>1</v>
      </c>
      <c r="B234" s="37"/>
    </row>
    <row r="235" spans="1:2" x14ac:dyDescent="0.2">
      <c r="A235" s="29" t="s">
        <v>0</v>
      </c>
      <c r="B235" s="37"/>
    </row>
    <row r="236" spans="1:2" x14ac:dyDescent="0.2">
      <c r="A236" s="285" t="s">
        <v>31</v>
      </c>
      <c r="B236" s="22"/>
    </row>
    <row r="237" spans="1:2" x14ac:dyDescent="0.2">
      <c r="A237" s="57" t="s">
        <v>5</v>
      </c>
      <c r="B237" s="15" t="s">
        <v>35</v>
      </c>
    </row>
    <row r="238" spans="1:2" x14ac:dyDescent="0.2">
      <c r="A238" s="57" t="s">
        <v>4</v>
      </c>
      <c r="B238" s="37"/>
    </row>
    <row r="239" spans="1:2" x14ac:dyDescent="0.2">
      <c r="A239" s="57" t="s">
        <v>3</v>
      </c>
      <c r="B239" s="37"/>
    </row>
    <row r="240" spans="1:2" x14ac:dyDescent="0.2">
      <c r="A240" s="57" t="s">
        <v>2</v>
      </c>
      <c r="B240" s="37"/>
    </row>
    <row r="241" spans="1:2" x14ac:dyDescent="0.2">
      <c r="A241" s="57" t="s">
        <v>1</v>
      </c>
      <c r="B241" s="37"/>
    </row>
    <row r="242" spans="1:2" x14ac:dyDescent="0.2">
      <c r="A242" s="58" t="s">
        <v>0</v>
      </c>
      <c r="B242" s="38"/>
    </row>
    <row r="243" spans="1:2" x14ac:dyDescent="0.2">
      <c r="A243" s="283" t="s">
        <v>30</v>
      </c>
      <c r="B243" s="37"/>
    </row>
    <row r="244" spans="1:2" x14ac:dyDescent="0.2">
      <c r="A244" s="29" t="s">
        <v>5</v>
      </c>
      <c r="B244" s="15" t="s">
        <v>35</v>
      </c>
    </row>
    <row r="245" spans="1:2" x14ac:dyDescent="0.2">
      <c r="A245" s="29" t="s">
        <v>4</v>
      </c>
      <c r="B245" s="37"/>
    </row>
    <row r="246" spans="1:2" x14ac:dyDescent="0.2">
      <c r="A246" s="29" t="s">
        <v>3</v>
      </c>
      <c r="B246" s="74"/>
    </row>
    <row r="247" spans="1:2" x14ac:dyDescent="0.2">
      <c r="A247" s="29" t="s">
        <v>2</v>
      </c>
      <c r="B247" s="74"/>
    </row>
    <row r="248" spans="1:2" x14ac:dyDescent="0.2">
      <c r="A248" s="29" t="s">
        <v>1</v>
      </c>
      <c r="B248" s="74"/>
    </row>
    <row r="249" spans="1:2" x14ac:dyDescent="0.2">
      <c r="A249" s="30" t="s">
        <v>0</v>
      </c>
      <c r="B249" s="74"/>
    </row>
    <row r="250" spans="1:2" x14ac:dyDescent="0.2">
      <c r="A250" s="284" t="s">
        <v>29</v>
      </c>
      <c r="B250" s="290"/>
    </row>
    <row r="251" spans="1:2" x14ac:dyDescent="0.2">
      <c r="A251" s="29" t="s">
        <v>5</v>
      </c>
      <c r="B251" s="291" t="s">
        <v>115</v>
      </c>
    </row>
    <row r="252" spans="1:2" x14ac:dyDescent="0.2">
      <c r="A252" s="29" t="s">
        <v>4</v>
      </c>
      <c r="B252" s="292" t="s">
        <v>218</v>
      </c>
    </row>
    <row r="253" spans="1:2" x14ac:dyDescent="0.2">
      <c r="A253" s="29" t="s">
        <v>3</v>
      </c>
      <c r="B253" s="291"/>
    </row>
    <row r="254" spans="1:2" x14ac:dyDescent="0.2">
      <c r="A254" s="29" t="s">
        <v>2</v>
      </c>
      <c r="B254" s="291" t="s">
        <v>219</v>
      </c>
    </row>
    <row r="255" spans="1:2" x14ac:dyDescent="0.2">
      <c r="A255" s="29" t="s">
        <v>1</v>
      </c>
      <c r="B255" s="291"/>
    </row>
    <row r="256" spans="1:2" x14ac:dyDescent="0.2">
      <c r="A256" s="29" t="s">
        <v>0</v>
      </c>
      <c r="B256" s="291"/>
    </row>
    <row r="257" spans="1:2" x14ac:dyDescent="0.2">
      <c r="A257" s="283" t="s">
        <v>28</v>
      </c>
      <c r="B257" s="290"/>
    </row>
    <row r="258" spans="1:2" x14ac:dyDescent="0.2">
      <c r="A258" s="29" t="s">
        <v>5</v>
      </c>
      <c r="B258" s="291" t="s">
        <v>115</v>
      </c>
    </row>
    <row r="259" spans="1:2" x14ac:dyDescent="0.2">
      <c r="A259" s="29" t="s">
        <v>4</v>
      </c>
      <c r="B259" s="292" t="s">
        <v>218</v>
      </c>
    </row>
    <row r="260" spans="1:2" x14ac:dyDescent="0.2">
      <c r="A260" s="29" t="s">
        <v>3</v>
      </c>
      <c r="B260" s="291"/>
    </row>
    <row r="261" spans="1:2" x14ac:dyDescent="0.2">
      <c r="A261" s="29" t="s">
        <v>2</v>
      </c>
      <c r="B261" s="291" t="s">
        <v>219</v>
      </c>
    </row>
    <row r="262" spans="1:2" x14ac:dyDescent="0.2">
      <c r="A262" s="29" t="s">
        <v>1</v>
      </c>
      <c r="B262" s="291"/>
    </row>
    <row r="263" spans="1:2" x14ac:dyDescent="0.2">
      <c r="A263" s="30" t="s">
        <v>0</v>
      </c>
      <c r="B263" s="293"/>
    </row>
    <row r="264" spans="1:2" x14ac:dyDescent="0.2">
      <c r="A264" s="283" t="s">
        <v>27</v>
      </c>
      <c r="B264" s="74"/>
    </row>
    <row r="265" spans="1:2" x14ac:dyDescent="0.2">
      <c r="A265" s="29" t="s">
        <v>5</v>
      </c>
      <c r="B265" s="15" t="s">
        <v>35</v>
      </c>
    </row>
    <row r="266" spans="1:2" x14ac:dyDescent="0.2">
      <c r="A266" s="29" t="s">
        <v>4</v>
      </c>
      <c r="B266" s="74"/>
    </row>
    <row r="267" spans="1:2" x14ac:dyDescent="0.2">
      <c r="A267" s="29" t="s">
        <v>3</v>
      </c>
      <c r="B267" s="74"/>
    </row>
    <row r="268" spans="1:2" x14ac:dyDescent="0.2">
      <c r="A268" s="29" t="s">
        <v>2</v>
      </c>
      <c r="B268" s="74"/>
    </row>
    <row r="269" spans="1:2" x14ac:dyDescent="0.2">
      <c r="A269" s="29" t="s">
        <v>1</v>
      </c>
      <c r="B269" s="74"/>
    </row>
    <row r="270" spans="1:2" x14ac:dyDescent="0.2">
      <c r="A270" s="30" t="s">
        <v>0</v>
      </c>
      <c r="B270" s="75"/>
    </row>
    <row r="271" spans="1:2" x14ac:dyDescent="0.2">
      <c r="A271" s="284" t="s">
        <v>13</v>
      </c>
      <c r="B271" s="74"/>
    </row>
    <row r="272" spans="1:2" x14ac:dyDescent="0.2">
      <c r="A272" s="29" t="s">
        <v>5</v>
      </c>
      <c r="B272" s="15" t="s">
        <v>35</v>
      </c>
    </row>
    <row r="273" spans="1:2" x14ac:dyDescent="0.2">
      <c r="A273" s="29" t="s">
        <v>4</v>
      </c>
      <c r="B273" s="74"/>
    </row>
    <row r="274" spans="1:2" x14ac:dyDescent="0.2">
      <c r="A274" s="29" t="s">
        <v>3</v>
      </c>
      <c r="B274" s="74"/>
    </row>
    <row r="275" spans="1:2" x14ac:dyDescent="0.2">
      <c r="A275" s="29" t="s">
        <v>2</v>
      </c>
      <c r="B275" s="74"/>
    </row>
    <row r="276" spans="1:2" x14ac:dyDescent="0.2">
      <c r="A276" s="29" t="s">
        <v>1</v>
      </c>
      <c r="B276" s="74"/>
    </row>
    <row r="277" spans="1:2" x14ac:dyDescent="0.2">
      <c r="A277" s="29" t="s">
        <v>7</v>
      </c>
      <c r="B277" s="74"/>
    </row>
    <row r="278" spans="1:2" x14ac:dyDescent="0.2">
      <c r="A278" s="283" t="s">
        <v>26</v>
      </c>
      <c r="B278" s="73"/>
    </row>
    <row r="279" spans="1:2" x14ac:dyDescent="0.2">
      <c r="A279" s="33" t="s">
        <v>5</v>
      </c>
      <c r="B279" s="15" t="s">
        <v>114</v>
      </c>
    </row>
    <row r="280" spans="1:2" x14ac:dyDescent="0.2">
      <c r="A280" s="29" t="s">
        <v>4</v>
      </c>
      <c r="B280" s="292" t="s">
        <v>218</v>
      </c>
    </row>
    <row r="281" spans="1:2" x14ac:dyDescent="0.2">
      <c r="A281" s="29" t="s">
        <v>3</v>
      </c>
      <c r="B281" s="15" t="s">
        <v>54</v>
      </c>
    </row>
    <row r="282" spans="1:2" x14ac:dyDescent="0.2">
      <c r="A282" s="29" t="s">
        <v>2</v>
      </c>
      <c r="B282" s="74"/>
    </row>
    <row r="283" spans="1:2" x14ac:dyDescent="0.2">
      <c r="A283" s="29" t="s">
        <v>1</v>
      </c>
      <c r="B283" s="74"/>
    </row>
    <row r="284" spans="1:2" x14ac:dyDescent="0.2">
      <c r="A284" s="29" t="s">
        <v>7</v>
      </c>
      <c r="B284" s="75"/>
    </row>
    <row r="285" spans="1:2" x14ac:dyDescent="0.2">
      <c r="A285" s="283" t="s">
        <v>106</v>
      </c>
      <c r="B285" s="107"/>
    </row>
    <row r="286" spans="1:2" x14ac:dyDescent="0.2">
      <c r="A286" s="106" t="s">
        <v>5</v>
      </c>
      <c r="B286" s="107" t="s">
        <v>35</v>
      </c>
    </row>
    <row r="287" spans="1:2" x14ac:dyDescent="0.2">
      <c r="A287" s="105" t="s">
        <v>4</v>
      </c>
      <c r="B287" s="107"/>
    </row>
    <row r="288" spans="1:2" x14ac:dyDescent="0.2">
      <c r="A288" s="105" t="s">
        <v>3</v>
      </c>
      <c r="B288" s="107"/>
    </row>
    <row r="289" spans="1:2" x14ac:dyDescent="0.2">
      <c r="A289" s="105" t="s">
        <v>2</v>
      </c>
      <c r="B289" s="107"/>
    </row>
    <row r="290" spans="1:2" x14ac:dyDescent="0.2">
      <c r="A290" s="105" t="s">
        <v>1</v>
      </c>
      <c r="B290" s="107"/>
    </row>
    <row r="291" spans="1:2" x14ac:dyDescent="0.2">
      <c r="A291" s="105" t="s">
        <v>7</v>
      </c>
      <c r="B291" s="107"/>
    </row>
    <row r="292" spans="1:2" x14ac:dyDescent="0.2">
      <c r="A292" s="283" t="s">
        <v>25</v>
      </c>
      <c r="B292" s="108"/>
    </row>
    <row r="293" spans="1:2" x14ac:dyDescent="0.2">
      <c r="A293" s="106" t="s">
        <v>5</v>
      </c>
      <c r="B293" s="107" t="s">
        <v>35</v>
      </c>
    </row>
    <row r="294" spans="1:2" x14ac:dyDescent="0.2">
      <c r="A294" s="105" t="s">
        <v>4</v>
      </c>
      <c r="B294" s="107"/>
    </row>
    <row r="295" spans="1:2" x14ac:dyDescent="0.2">
      <c r="A295" s="105" t="s">
        <v>3</v>
      </c>
      <c r="B295" s="107"/>
    </row>
    <row r="296" spans="1:2" x14ac:dyDescent="0.2">
      <c r="A296" s="105" t="s">
        <v>2</v>
      </c>
      <c r="B296" s="107"/>
    </row>
    <row r="297" spans="1:2" x14ac:dyDescent="0.2">
      <c r="A297" s="105" t="s">
        <v>1</v>
      </c>
      <c r="B297" s="107"/>
    </row>
    <row r="298" spans="1:2" x14ac:dyDescent="0.2">
      <c r="A298" s="105" t="s">
        <v>7</v>
      </c>
      <c r="B298" s="107"/>
    </row>
    <row r="299" spans="1:2" x14ac:dyDescent="0.2">
      <c r="A299" s="283" t="s">
        <v>24</v>
      </c>
      <c r="B299" s="73"/>
    </row>
    <row r="300" spans="1:2" x14ac:dyDescent="0.2">
      <c r="A300" s="29" t="s">
        <v>5</v>
      </c>
      <c r="B300" s="15" t="s">
        <v>35</v>
      </c>
    </row>
    <row r="301" spans="1:2" x14ac:dyDescent="0.2">
      <c r="A301" s="29" t="s">
        <v>4</v>
      </c>
      <c r="B301" s="74"/>
    </row>
    <row r="302" spans="1:2" x14ac:dyDescent="0.2">
      <c r="A302" s="29" t="s">
        <v>3</v>
      </c>
      <c r="B302" s="74"/>
    </row>
    <row r="303" spans="1:2" x14ac:dyDescent="0.2">
      <c r="A303" s="29" t="s">
        <v>2</v>
      </c>
      <c r="B303" s="74"/>
    </row>
    <row r="304" spans="1:2" x14ac:dyDescent="0.2">
      <c r="A304" s="29" t="s">
        <v>1</v>
      </c>
      <c r="B304" s="74"/>
    </row>
    <row r="305" spans="1:2" x14ac:dyDescent="0.2">
      <c r="A305" s="30" t="s">
        <v>7</v>
      </c>
      <c r="B305" s="75"/>
    </row>
    <row r="306" spans="1:2" x14ac:dyDescent="0.2">
      <c r="A306" s="283" t="s">
        <v>104</v>
      </c>
      <c r="B306" s="74"/>
    </row>
    <row r="307" spans="1:2" x14ac:dyDescent="0.2">
      <c r="A307" s="29" t="s">
        <v>5</v>
      </c>
      <c r="B307" s="15" t="s">
        <v>35</v>
      </c>
    </row>
    <row r="308" spans="1:2" x14ac:dyDescent="0.2">
      <c r="A308" s="29" t="s">
        <v>4</v>
      </c>
      <c r="B308" s="74"/>
    </row>
    <row r="309" spans="1:2" x14ac:dyDescent="0.2">
      <c r="A309" s="29" t="s">
        <v>3</v>
      </c>
      <c r="B309" s="74"/>
    </row>
    <row r="310" spans="1:2" x14ac:dyDescent="0.2">
      <c r="A310" s="29" t="s">
        <v>2</v>
      </c>
      <c r="B310" s="74"/>
    </row>
    <row r="311" spans="1:2" x14ac:dyDescent="0.2">
      <c r="A311" s="29" t="s">
        <v>1</v>
      </c>
      <c r="B311" s="74"/>
    </row>
    <row r="312" spans="1:2" ht="15.75" thickBot="1" x14ac:dyDescent="0.25">
      <c r="A312" s="28" t="s">
        <v>7</v>
      </c>
      <c r="B312" s="76"/>
    </row>
    <row r="313" spans="1:2" ht="15.75" thickBot="1" x14ac:dyDescent="0.25">
      <c r="A313" s="32"/>
      <c r="B313" s="74"/>
    </row>
    <row r="314" spans="1:2" x14ac:dyDescent="0.2">
      <c r="A314" s="31" t="s">
        <v>23</v>
      </c>
      <c r="B314" s="77"/>
    </row>
    <row r="315" spans="1:2" x14ac:dyDescent="0.2">
      <c r="A315" s="283" t="s">
        <v>22</v>
      </c>
      <c r="B315" s="73"/>
    </row>
    <row r="316" spans="1:2" x14ac:dyDescent="0.2">
      <c r="A316" s="29" t="s">
        <v>5</v>
      </c>
      <c r="B316" s="15" t="s">
        <v>114</v>
      </c>
    </row>
    <row r="317" spans="1:2" x14ac:dyDescent="0.25">
      <c r="A317" s="29" t="s">
        <v>4</v>
      </c>
    </row>
    <row r="318" spans="1:2" x14ac:dyDescent="0.2">
      <c r="A318" s="29" t="s">
        <v>3</v>
      </c>
      <c r="B318" s="15" t="s">
        <v>54</v>
      </c>
    </row>
    <row r="319" spans="1:2" x14ac:dyDescent="0.2">
      <c r="A319" s="29" t="s">
        <v>2</v>
      </c>
      <c r="B319" s="74"/>
    </row>
    <row r="320" spans="1:2" x14ac:dyDescent="0.2">
      <c r="A320" s="29" t="s">
        <v>1</v>
      </c>
      <c r="B320" s="74"/>
    </row>
    <row r="321" spans="1:2" x14ac:dyDescent="0.2">
      <c r="A321" s="29" t="s">
        <v>0</v>
      </c>
      <c r="B321" s="75"/>
    </row>
    <row r="322" spans="1:2" x14ac:dyDescent="0.2">
      <c r="A322" s="283" t="s">
        <v>21</v>
      </c>
      <c r="B322" s="73"/>
    </row>
    <row r="323" spans="1:2" x14ac:dyDescent="0.2">
      <c r="A323" s="29" t="s">
        <v>5</v>
      </c>
      <c r="B323" s="15" t="s">
        <v>114</v>
      </c>
    </row>
    <row r="324" spans="1:2" x14ac:dyDescent="0.2">
      <c r="A324" s="29" t="s">
        <v>4</v>
      </c>
      <c r="B324" s="15" t="s">
        <v>205</v>
      </c>
    </row>
    <row r="325" spans="1:2" x14ac:dyDescent="0.2">
      <c r="A325" s="29" t="s">
        <v>3</v>
      </c>
      <c r="B325" s="15" t="s">
        <v>54</v>
      </c>
    </row>
    <row r="326" spans="1:2" x14ac:dyDescent="0.2">
      <c r="A326" s="29" t="s">
        <v>2</v>
      </c>
      <c r="B326" s="74"/>
    </row>
    <row r="327" spans="1:2" x14ac:dyDescent="0.2">
      <c r="A327" s="29" t="s">
        <v>1</v>
      </c>
      <c r="B327" s="74"/>
    </row>
    <row r="328" spans="1:2" x14ac:dyDescent="0.2">
      <c r="A328" s="29" t="s">
        <v>0</v>
      </c>
      <c r="B328" s="75"/>
    </row>
    <row r="329" spans="1:2" x14ac:dyDescent="0.25">
      <c r="A329" s="285" t="s">
        <v>20</v>
      </c>
      <c r="B329" s="87"/>
    </row>
    <row r="330" spans="1:2" x14ac:dyDescent="0.2">
      <c r="A330" s="57" t="s">
        <v>5</v>
      </c>
      <c r="B330" s="15" t="s">
        <v>114</v>
      </c>
    </row>
    <row r="331" spans="1:2" x14ac:dyDescent="0.2">
      <c r="A331" s="57" t="s">
        <v>4</v>
      </c>
      <c r="B331" s="292" t="s">
        <v>218</v>
      </c>
    </row>
    <row r="332" spans="1:2" ht="75.3" x14ac:dyDescent="0.2">
      <c r="A332" s="57" t="s">
        <v>3</v>
      </c>
      <c r="B332" s="88" t="s">
        <v>56</v>
      </c>
    </row>
    <row r="333" spans="1:2" ht="60.25" x14ac:dyDescent="0.2">
      <c r="A333" s="57" t="s">
        <v>2</v>
      </c>
      <c r="B333" s="88" t="s">
        <v>57</v>
      </c>
    </row>
    <row r="334" spans="1:2" x14ac:dyDescent="0.2">
      <c r="A334" s="57" t="s">
        <v>1</v>
      </c>
      <c r="B334" s="74"/>
    </row>
    <row r="335" spans="1:2" x14ac:dyDescent="0.2">
      <c r="A335" s="58" t="s">
        <v>0</v>
      </c>
      <c r="B335" s="75" t="s">
        <v>45</v>
      </c>
    </row>
    <row r="336" spans="1:2" x14ac:dyDescent="0.2">
      <c r="A336" s="284" t="s">
        <v>19</v>
      </c>
      <c r="B336" s="73"/>
    </row>
    <row r="337" spans="1:2" x14ac:dyDescent="0.2">
      <c r="A337" s="29" t="s">
        <v>5</v>
      </c>
      <c r="B337" s="15" t="s">
        <v>114</v>
      </c>
    </row>
    <row r="338" spans="1:2" x14ac:dyDescent="0.2">
      <c r="A338" s="29" t="s">
        <v>4</v>
      </c>
      <c r="B338" s="292" t="s">
        <v>218</v>
      </c>
    </row>
    <row r="339" spans="1:2" x14ac:dyDescent="0.2">
      <c r="A339" s="29" t="s">
        <v>3</v>
      </c>
      <c r="B339" s="15" t="s">
        <v>54</v>
      </c>
    </row>
    <row r="340" spans="1:2" x14ac:dyDescent="0.2">
      <c r="A340" s="29" t="s">
        <v>2</v>
      </c>
      <c r="B340" s="74"/>
    </row>
    <row r="341" spans="1:2" x14ac:dyDescent="0.2">
      <c r="A341" s="29" t="s">
        <v>1</v>
      </c>
      <c r="B341" s="74"/>
    </row>
    <row r="342" spans="1:2" x14ac:dyDescent="0.2">
      <c r="A342" s="30" t="s">
        <v>0</v>
      </c>
      <c r="B342" s="75"/>
    </row>
    <row r="343" spans="1:2" x14ac:dyDescent="0.2">
      <c r="A343" s="284" t="s">
        <v>18</v>
      </c>
      <c r="B343" s="73"/>
    </row>
    <row r="344" spans="1:2" x14ac:dyDescent="0.2">
      <c r="A344" s="29" t="s">
        <v>5</v>
      </c>
      <c r="B344" s="15" t="s">
        <v>114</v>
      </c>
    </row>
    <row r="345" spans="1:2" x14ac:dyDescent="0.2">
      <c r="A345" s="29" t="s">
        <v>4</v>
      </c>
      <c r="B345" s="15" t="s">
        <v>205</v>
      </c>
    </row>
    <row r="346" spans="1:2" x14ac:dyDescent="0.2">
      <c r="A346" s="29" t="s">
        <v>3</v>
      </c>
      <c r="B346" s="15" t="s">
        <v>54</v>
      </c>
    </row>
    <row r="347" spans="1:2" x14ac:dyDescent="0.2">
      <c r="A347" s="29" t="s">
        <v>2</v>
      </c>
      <c r="B347" s="74"/>
    </row>
    <row r="348" spans="1:2" x14ac:dyDescent="0.2">
      <c r="A348" s="29" t="s">
        <v>1</v>
      </c>
      <c r="B348" s="74"/>
    </row>
    <row r="349" spans="1:2" x14ac:dyDescent="0.2">
      <c r="A349" s="30" t="s">
        <v>0</v>
      </c>
      <c r="B349" s="75"/>
    </row>
    <row r="350" spans="1:2" x14ac:dyDescent="0.2">
      <c r="A350" s="284" t="s">
        <v>17</v>
      </c>
      <c r="B350" s="73"/>
    </row>
    <row r="351" spans="1:2" x14ac:dyDescent="0.2">
      <c r="A351" s="29" t="s">
        <v>5</v>
      </c>
      <c r="B351" s="15" t="s">
        <v>114</v>
      </c>
    </row>
    <row r="352" spans="1:2" x14ac:dyDescent="0.2">
      <c r="A352" s="29" t="s">
        <v>4</v>
      </c>
      <c r="B352" s="15" t="s">
        <v>205</v>
      </c>
    </row>
    <row r="353" spans="1:2" x14ac:dyDescent="0.2">
      <c r="A353" s="29" t="s">
        <v>3</v>
      </c>
      <c r="B353" s="15" t="s">
        <v>54</v>
      </c>
    </row>
    <row r="354" spans="1:2" x14ac:dyDescent="0.2">
      <c r="A354" s="29" t="s">
        <v>2</v>
      </c>
      <c r="B354" s="74"/>
    </row>
    <row r="355" spans="1:2" x14ac:dyDescent="0.2">
      <c r="A355" s="29" t="s">
        <v>1</v>
      </c>
      <c r="B355" s="74"/>
    </row>
    <row r="356" spans="1:2" x14ac:dyDescent="0.2">
      <c r="A356" s="30" t="s">
        <v>0</v>
      </c>
      <c r="B356" s="75"/>
    </row>
    <row r="357" spans="1:2" x14ac:dyDescent="0.2">
      <c r="A357" s="283" t="s">
        <v>16</v>
      </c>
      <c r="B357" s="73"/>
    </row>
    <row r="358" spans="1:2" x14ac:dyDescent="0.2">
      <c r="A358" s="29" t="s">
        <v>5</v>
      </c>
      <c r="B358" s="15" t="s">
        <v>114</v>
      </c>
    </row>
    <row r="359" spans="1:2" x14ac:dyDescent="0.2">
      <c r="A359" s="29" t="s">
        <v>4</v>
      </c>
      <c r="B359" s="15" t="s">
        <v>205</v>
      </c>
    </row>
    <row r="360" spans="1:2" x14ac:dyDescent="0.2">
      <c r="A360" s="29" t="s">
        <v>3</v>
      </c>
      <c r="B360" s="15" t="s">
        <v>54</v>
      </c>
    </row>
    <row r="361" spans="1:2" x14ac:dyDescent="0.2">
      <c r="A361" s="29" t="s">
        <v>2</v>
      </c>
      <c r="B361" s="74"/>
    </row>
    <row r="362" spans="1:2" x14ac:dyDescent="0.2">
      <c r="A362" s="29" t="s">
        <v>1</v>
      </c>
      <c r="B362" s="74"/>
    </row>
    <row r="363" spans="1:2" x14ac:dyDescent="0.2">
      <c r="A363" s="29" t="s">
        <v>7</v>
      </c>
      <c r="B363" s="75"/>
    </row>
    <row r="364" spans="1:2" x14ac:dyDescent="0.2">
      <c r="A364" s="283" t="s">
        <v>15</v>
      </c>
      <c r="B364" s="73"/>
    </row>
    <row r="365" spans="1:2" x14ac:dyDescent="0.2">
      <c r="A365" s="29" t="s">
        <v>5</v>
      </c>
      <c r="B365" s="15" t="s">
        <v>114</v>
      </c>
    </row>
    <row r="366" spans="1:2" x14ac:dyDescent="0.2">
      <c r="A366" s="29" t="s">
        <v>4</v>
      </c>
      <c r="B366" s="15" t="s">
        <v>205</v>
      </c>
    </row>
    <row r="367" spans="1:2" x14ac:dyDescent="0.2">
      <c r="A367" s="29" t="s">
        <v>3</v>
      </c>
      <c r="B367" s="15" t="s">
        <v>54</v>
      </c>
    </row>
    <row r="368" spans="1:2" x14ac:dyDescent="0.2">
      <c r="A368" s="29" t="s">
        <v>2</v>
      </c>
      <c r="B368" s="74"/>
    </row>
    <row r="369" spans="1:2" x14ac:dyDescent="0.2">
      <c r="A369" s="29" t="s">
        <v>1</v>
      </c>
      <c r="B369" s="74"/>
    </row>
    <row r="370" spans="1:2" x14ac:dyDescent="0.2">
      <c r="A370" s="29" t="s">
        <v>7</v>
      </c>
      <c r="B370" s="75"/>
    </row>
    <row r="371" spans="1:2" x14ac:dyDescent="0.2">
      <c r="A371" s="286" t="s">
        <v>14</v>
      </c>
      <c r="B371" s="73"/>
    </row>
    <row r="372" spans="1:2" x14ac:dyDescent="0.2">
      <c r="A372" s="29" t="s">
        <v>5</v>
      </c>
      <c r="B372" s="15" t="s">
        <v>114</v>
      </c>
    </row>
    <row r="373" spans="1:2" x14ac:dyDescent="0.2">
      <c r="A373" s="29" t="s">
        <v>4</v>
      </c>
      <c r="B373" s="15" t="s">
        <v>205</v>
      </c>
    </row>
    <row r="374" spans="1:2" x14ac:dyDescent="0.2">
      <c r="A374" s="29" t="s">
        <v>3</v>
      </c>
      <c r="B374" s="15" t="s">
        <v>54</v>
      </c>
    </row>
    <row r="375" spans="1:2" x14ac:dyDescent="0.2">
      <c r="A375" s="29" t="s">
        <v>2</v>
      </c>
      <c r="B375" s="74"/>
    </row>
    <row r="376" spans="1:2" x14ac:dyDescent="0.2">
      <c r="A376" s="29" t="s">
        <v>1</v>
      </c>
      <c r="B376" s="74"/>
    </row>
    <row r="377" spans="1:2" x14ac:dyDescent="0.2">
      <c r="A377" s="30" t="s">
        <v>7</v>
      </c>
      <c r="B377" s="75"/>
    </row>
    <row r="378" spans="1:2" x14ac:dyDescent="0.2">
      <c r="A378" s="284" t="s">
        <v>13</v>
      </c>
      <c r="B378" s="73"/>
    </row>
    <row r="379" spans="1:2" x14ac:dyDescent="0.2">
      <c r="A379" s="29" t="s">
        <v>8</v>
      </c>
      <c r="B379" s="15" t="s">
        <v>114</v>
      </c>
    </row>
    <row r="380" spans="1:2" x14ac:dyDescent="0.2">
      <c r="A380" s="29" t="s">
        <v>4</v>
      </c>
      <c r="B380" s="15" t="s">
        <v>205</v>
      </c>
    </row>
    <row r="381" spans="1:2" x14ac:dyDescent="0.2">
      <c r="A381" s="29" t="s">
        <v>3</v>
      </c>
      <c r="B381" s="15" t="s">
        <v>54</v>
      </c>
    </row>
    <row r="382" spans="1:2" x14ac:dyDescent="0.2">
      <c r="A382" s="29" t="s">
        <v>2</v>
      </c>
      <c r="B382" s="74"/>
    </row>
    <row r="383" spans="1:2" x14ac:dyDescent="0.2">
      <c r="A383" s="29" t="s">
        <v>1</v>
      </c>
      <c r="B383" s="74"/>
    </row>
    <row r="384" spans="1:2" x14ac:dyDescent="0.2">
      <c r="A384" s="30" t="s">
        <v>7</v>
      </c>
      <c r="B384" s="75"/>
    </row>
    <row r="385" spans="1:2" x14ac:dyDescent="0.2">
      <c r="A385" s="284" t="s">
        <v>12</v>
      </c>
      <c r="B385" s="73"/>
    </row>
    <row r="386" spans="1:2" x14ac:dyDescent="0.2">
      <c r="A386" s="29" t="s">
        <v>8</v>
      </c>
      <c r="B386" s="15" t="s">
        <v>114</v>
      </c>
    </row>
    <row r="387" spans="1:2" x14ac:dyDescent="0.2">
      <c r="A387" s="29" t="s">
        <v>4</v>
      </c>
      <c r="B387" s="15" t="s">
        <v>205</v>
      </c>
    </row>
    <row r="388" spans="1:2" x14ac:dyDescent="0.2">
      <c r="A388" s="29" t="s">
        <v>3</v>
      </c>
      <c r="B388" s="15" t="s">
        <v>54</v>
      </c>
    </row>
    <row r="389" spans="1:2" x14ac:dyDescent="0.2">
      <c r="A389" s="29" t="s">
        <v>2</v>
      </c>
      <c r="B389" s="74"/>
    </row>
    <row r="390" spans="1:2" x14ac:dyDescent="0.2">
      <c r="A390" s="29" t="s">
        <v>1</v>
      </c>
      <c r="B390" s="74"/>
    </row>
    <row r="391" spans="1:2" x14ac:dyDescent="0.2">
      <c r="A391" s="30" t="s">
        <v>7</v>
      </c>
      <c r="B391" s="75"/>
    </row>
    <row r="392" spans="1:2" x14ac:dyDescent="0.2">
      <c r="A392" s="284" t="s">
        <v>11</v>
      </c>
      <c r="B392" s="73"/>
    </row>
    <row r="393" spans="1:2" x14ac:dyDescent="0.2">
      <c r="A393" s="29" t="s">
        <v>8</v>
      </c>
      <c r="B393" s="15" t="s">
        <v>114</v>
      </c>
    </row>
    <row r="394" spans="1:2" x14ac:dyDescent="0.2">
      <c r="A394" s="29" t="s">
        <v>4</v>
      </c>
      <c r="B394" s="15" t="s">
        <v>205</v>
      </c>
    </row>
    <row r="395" spans="1:2" x14ac:dyDescent="0.2">
      <c r="A395" s="29" t="s">
        <v>3</v>
      </c>
      <c r="B395" s="15" t="s">
        <v>54</v>
      </c>
    </row>
    <row r="396" spans="1:2" x14ac:dyDescent="0.2">
      <c r="A396" s="29" t="s">
        <v>2</v>
      </c>
      <c r="B396" s="74"/>
    </row>
    <row r="397" spans="1:2" x14ac:dyDescent="0.2">
      <c r="A397" s="29" t="s">
        <v>1</v>
      </c>
      <c r="B397" s="74"/>
    </row>
    <row r="398" spans="1:2" x14ac:dyDescent="0.2">
      <c r="A398" s="30" t="s">
        <v>7</v>
      </c>
      <c r="B398" s="75"/>
    </row>
    <row r="399" spans="1:2" x14ac:dyDescent="0.2">
      <c r="A399" s="284" t="s">
        <v>10</v>
      </c>
      <c r="B399" s="108"/>
    </row>
    <row r="400" spans="1:2" x14ac:dyDescent="0.2">
      <c r="A400" s="29" t="s">
        <v>8</v>
      </c>
      <c r="B400" s="15" t="s">
        <v>114</v>
      </c>
    </row>
    <row r="401" spans="1:2" x14ac:dyDescent="0.2">
      <c r="A401" s="29" t="s">
        <v>4</v>
      </c>
      <c r="B401" s="15" t="s">
        <v>205</v>
      </c>
    </row>
    <row r="402" spans="1:2" x14ac:dyDescent="0.2">
      <c r="A402" s="29" t="s">
        <v>3</v>
      </c>
      <c r="B402" s="15" t="s">
        <v>54</v>
      </c>
    </row>
    <row r="403" spans="1:2" x14ac:dyDescent="0.2">
      <c r="A403" s="29" t="s">
        <v>2</v>
      </c>
      <c r="B403" s="107"/>
    </row>
    <row r="404" spans="1:2" x14ac:dyDescent="0.2">
      <c r="A404" s="29" t="s">
        <v>1</v>
      </c>
      <c r="B404" s="107"/>
    </row>
    <row r="405" spans="1:2" x14ac:dyDescent="0.2">
      <c r="A405" s="30" t="s">
        <v>7</v>
      </c>
      <c r="B405" s="75"/>
    </row>
    <row r="406" spans="1:2" x14ac:dyDescent="0.2">
      <c r="A406" s="284" t="s">
        <v>9</v>
      </c>
      <c r="B406" s="73"/>
    </row>
    <row r="407" spans="1:2" x14ac:dyDescent="0.2">
      <c r="A407" s="29" t="s">
        <v>8</v>
      </c>
      <c r="B407" s="15" t="s">
        <v>114</v>
      </c>
    </row>
    <row r="408" spans="1:2" x14ac:dyDescent="0.2">
      <c r="A408" s="29" t="s">
        <v>4</v>
      </c>
      <c r="B408" s="15" t="s">
        <v>205</v>
      </c>
    </row>
    <row r="409" spans="1:2" x14ac:dyDescent="0.2">
      <c r="A409" s="29" t="s">
        <v>3</v>
      </c>
      <c r="B409" s="15" t="s">
        <v>54</v>
      </c>
    </row>
    <row r="410" spans="1:2" x14ac:dyDescent="0.2">
      <c r="A410" s="29" t="s">
        <v>2</v>
      </c>
      <c r="B410" s="74"/>
    </row>
    <row r="411" spans="1:2" x14ac:dyDescent="0.2">
      <c r="A411" s="29" t="s">
        <v>1</v>
      </c>
      <c r="B411" s="74"/>
    </row>
    <row r="412" spans="1:2" x14ac:dyDescent="0.2">
      <c r="A412" s="30" t="s">
        <v>7</v>
      </c>
      <c r="B412" s="75"/>
    </row>
    <row r="413" spans="1:2" x14ac:dyDescent="0.2">
      <c r="A413" s="285" t="s">
        <v>6</v>
      </c>
      <c r="B413" s="73"/>
    </row>
    <row r="414" spans="1:2" x14ac:dyDescent="0.2">
      <c r="A414" s="57" t="s">
        <v>5</v>
      </c>
      <c r="B414" s="15" t="s">
        <v>114</v>
      </c>
    </row>
    <row r="415" spans="1:2" x14ac:dyDescent="0.2">
      <c r="A415" s="57" t="s">
        <v>4</v>
      </c>
      <c r="B415" s="15" t="s">
        <v>205</v>
      </c>
    </row>
    <row r="416" spans="1:2" x14ac:dyDescent="0.2">
      <c r="A416" s="57" t="s">
        <v>3</v>
      </c>
      <c r="B416" s="15" t="s">
        <v>54</v>
      </c>
    </row>
    <row r="417" spans="1:2" x14ac:dyDescent="0.2">
      <c r="A417" s="57" t="s">
        <v>2</v>
      </c>
      <c r="B417" s="74"/>
    </row>
    <row r="418" spans="1:2" x14ac:dyDescent="0.2">
      <c r="A418" s="57" t="s">
        <v>1</v>
      </c>
      <c r="B418" s="74"/>
    </row>
    <row r="419" spans="1:2" ht="15.75" thickBot="1" x14ac:dyDescent="0.25">
      <c r="A419" s="103" t="s">
        <v>0</v>
      </c>
      <c r="B419" s="76"/>
    </row>
  </sheetData>
  <pageMargins left="0.75" right="0.75" top="1" bottom="1" header="0.5" footer="0.5"/>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419"/>
  <sheetViews>
    <sheetView zoomScale="70" zoomScaleNormal="70" workbookViewId="0"/>
  </sheetViews>
  <sheetFormatPr defaultColWidth="11.44140625" defaultRowHeight="15.05" x14ac:dyDescent="0.25"/>
  <cols>
    <col min="1" max="1" width="67.6640625" style="27" customWidth="1"/>
    <col min="2" max="2" width="97.44140625" style="56" customWidth="1"/>
    <col min="3" max="16384" width="11.44140625" style="27"/>
  </cols>
  <sheetData>
    <row r="1" spans="1:6" ht="25.55" x14ac:dyDescent="0.4">
      <c r="A1" s="45" t="s">
        <v>49</v>
      </c>
      <c r="F1" s="25"/>
    </row>
    <row r="2" spans="1:6" s="39" customFormat="1" ht="17.7" x14ac:dyDescent="0.3">
      <c r="A2" s="44" t="s">
        <v>41</v>
      </c>
      <c r="B2" s="56"/>
    </row>
    <row r="3" spans="1:6" s="39" customFormat="1" ht="81.849999999999994" customHeight="1" x14ac:dyDescent="0.2">
      <c r="A3" s="39" t="s">
        <v>40</v>
      </c>
      <c r="B3" s="52" t="s">
        <v>210</v>
      </c>
    </row>
    <row r="4" spans="1:6" s="39" customFormat="1" x14ac:dyDescent="0.25">
      <c r="A4" s="39" t="s">
        <v>39</v>
      </c>
      <c r="B4" s="56"/>
    </row>
    <row r="5" spans="1:6" s="39" customFormat="1" x14ac:dyDescent="0.25">
      <c r="A5" s="39" t="s">
        <v>38</v>
      </c>
      <c r="B5" s="56"/>
    </row>
    <row r="6" spans="1:6" s="39" customFormat="1" ht="18.350000000000001" thickBot="1" x14ac:dyDescent="0.35">
      <c r="A6" s="44" t="s">
        <v>37</v>
      </c>
      <c r="B6" s="56"/>
    </row>
    <row r="7" spans="1:6" s="39" customFormat="1" x14ac:dyDescent="0.25">
      <c r="A7" s="31" t="s">
        <v>48</v>
      </c>
      <c r="B7" s="40"/>
    </row>
    <row r="8" spans="1:6" s="39" customFormat="1" x14ac:dyDescent="0.25">
      <c r="A8" s="97"/>
      <c r="B8" s="96"/>
    </row>
    <row r="9" spans="1:6" s="39" customFormat="1" ht="31.75" x14ac:dyDescent="0.25">
      <c r="A9" s="98" t="s">
        <v>5</v>
      </c>
      <c r="B9" s="112" t="s">
        <v>118</v>
      </c>
    </row>
    <row r="10" spans="1:6" s="39" customFormat="1" ht="15.75" x14ac:dyDescent="0.2">
      <c r="A10" s="98" t="s">
        <v>4</v>
      </c>
      <c r="B10" s="112" t="s">
        <v>204</v>
      </c>
    </row>
    <row r="11" spans="1:6" s="39" customFormat="1" ht="31.45" x14ac:dyDescent="0.25">
      <c r="A11" s="98" t="s">
        <v>3</v>
      </c>
      <c r="B11" s="112" t="s">
        <v>119</v>
      </c>
    </row>
    <row r="12" spans="1:6" s="39" customFormat="1" ht="31.45" x14ac:dyDescent="0.25">
      <c r="A12" s="98" t="s">
        <v>2</v>
      </c>
      <c r="B12" s="112" t="s">
        <v>120</v>
      </c>
    </row>
    <row r="13" spans="1:6" s="39" customFormat="1" ht="31.45" x14ac:dyDescent="0.25">
      <c r="A13" s="98" t="s">
        <v>1</v>
      </c>
      <c r="B13" s="112" t="s">
        <v>121</v>
      </c>
    </row>
    <row r="14" spans="1:6" s="39" customFormat="1" ht="15.75" x14ac:dyDescent="0.25">
      <c r="A14" s="99" t="s">
        <v>0</v>
      </c>
      <c r="B14" s="113" t="s">
        <v>122</v>
      </c>
    </row>
    <row r="15" spans="1:6" s="39" customFormat="1" x14ac:dyDescent="0.25">
      <c r="A15" s="284" t="s">
        <v>33</v>
      </c>
      <c r="B15" s="37"/>
    </row>
    <row r="16" spans="1:6" s="39" customFormat="1" x14ac:dyDescent="0.25">
      <c r="A16" s="29" t="s">
        <v>5</v>
      </c>
      <c r="B16" s="15" t="s">
        <v>35</v>
      </c>
    </row>
    <row r="17" spans="1:2" s="39" customFormat="1" x14ac:dyDescent="0.25">
      <c r="A17" s="29" t="s">
        <v>4</v>
      </c>
      <c r="B17" s="37"/>
    </row>
    <row r="18" spans="1:2" s="39" customFormat="1" x14ac:dyDescent="0.25">
      <c r="A18" s="29" t="s">
        <v>3</v>
      </c>
      <c r="B18" s="37"/>
    </row>
    <row r="19" spans="1:2" s="39" customFormat="1" x14ac:dyDescent="0.25">
      <c r="A19" s="29" t="s">
        <v>2</v>
      </c>
      <c r="B19" s="37"/>
    </row>
    <row r="20" spans="1:2" s="39" customFormat="1" x14ac:dyDescent="0.25">
      <c r="A20" s="29" t="s">
        <v>1</v>
      </c>
      <c r="B20" s="37"/>
    </row>
    <row r="21" spans="1:2" s="39" customFormat="1" x14ac:dyDescent="0.25">
      <c r="A21" s="29" t="s">
        <v>0</v>
      </c>
      <c r="B21" s="37"/>
    </row>
    <row r="22" spans="1:2" s="39" customFormat="1" x14ac:dyDescent="0.25">
      <c r="A22" s="283" t="s">
        <v>32</v>
      </c>
      <c r="B22" s="36"/>
    </row>
    <row r="23" spans="1:2" s="39" customFormat="1" x14ac:dyDescent="0.25">
      <c r="A23" s="29" t="s">
        <v>5</v>
      </c>
      <c r="B23" s="15" t="s">
        <v>35</v>
      </c>
    </row>
    <row r="24" spans="1:2" s="39" customFormat="1" x14ac:dyDescent="0.25">
      <c r="A24" s="29" t="s">
        <v>4</v>
      </c>
      <c r="B24" s="37"/>
    </row>
    <row r="25" spans="1:2" s="39" customFormat="1" x14ac:dyDescent="0.25">
      <c r="A25" s="29" t="s">
        <v>3</v>
      </c>
      <c r="B25" s="37"/>
    </row>
    <row r="26" spans="1:2" s="39" customFormat="1" x14ac:dyDescent="0.25">
      <c r="A26" s="29" t="s">
        <v>2</v>
      </c>
      <c r="B26" s="37"/>
    </row>
    <row r="27" spans="1:2" s="39" customFormat="1" x14ac:dyDescent="0.25">
      <c r="A27" s="29" t="s">
        <v>1</v>
      </c>
      <c r="B27" s="37"/>
    </row>
    <row r="28" spans="1:2" s="39" customFormat="1" x14ac:dyDescent="0.25">
      <c r="A28" s="30" t="s">
        <v>0</v>
      </c>
      <c r="B28" s="38"/>
    </row>
    <row r="29" spans="1:2" s="39" customFormat="1" x14ac:dyDescent="0.25">
      <c r="A29" s="284" t="s">
        <v>31</v>
      </c>
      <c r="B29" s="37"/>
    </row>
    <row r="30" spans="1:2" s="39" customFormat="1" x14ac:dyDescent="0.25">
      <c r="A30" s="29" t="s">
        <v>5</v>
      </c>
      <c r="B30" s="15" t="s">
        <v>35</v>
      </c>
    </row>
    <row r="31" spans="1:2" s="39" customFormat="1" x14ac:dyDescent="0.25">
      <c r="A31" s="29" t="s">
        <v>4</v>
      </c>
      <c r="B31" s="37"/>
    </row>
    <row r="32" spans="1:2" s="39" customFormat="1" x14ac:dyDescent="0.25">
      <c r="A32" s="29" t="s">
        <v>3</v>
      </c>
      <c r="B32" s="37"/>
    </row>
    <row r="33" spans="1:2" s="39" customFormat="1" x14ac:dyDescent="0.25">
      <c r="A33" s="29" t="s">
        <v>2</v>
      </c>
      <c r="B33" s="37"/>
    </row>
    <row r="34" spans="1:2" s="39" customFormat="1" x14ac:dyDescent="0.25">
      <c r="A34" s="29" t="s">
        <v>1</v>
      </c>
      <c r="B34" s="37"/>
    </row>
    <row r="35" spans="1:2" s="39" customFormat="1" x14ac:dyDescent="0.25">
      <c r="A35" s="29" t="s">
        <v>0</v>
      </c>
      <c r="B35" s="37"/>
    </row>
    <row r="36" spans="1:2" s="39" customFormat="1" x14ac:dyDescent="0.25">
      <c r="A36" s="283" t="s">
        <v>30</v>
      </c>
      <c r="B36" s="36"/>
    </row>
    <row r="37" spans="1:2" s="39" customFormat="1" x14ac:dyDescent="0.25">
      <c r="A37" s="29" t="s">
        <v>5</v>
      </c>
      <c r="B37" s="15" t="s">
        <v>35</v>
      </c>
    </row>
    <row r="38" spans="1:2" s="39" customFormat="1" x14ac:dyDescent="0.25">
      <c r="A38" s="29" t="s">
        <v>4</v>
      </c>
      <c r="B38" s="37"/>
    </row>
    <row r="39" spans="1:2" s="39" customFormat="1" x14ac:dyDescent="0.25">
      <c r="A39" s="29" t="s">
        <v>3</v>
      </c>
      <c r="B39" s="37"/>
    </row>
    <row r="40" spans="1:2" s="39" customFormat="1" x14ac:dyDescent="0.25">
      <c r="A40" s="29" t="s">
        <v>2</v>
      </c>
      <c r="B40" s="37"/>
    </row>
    <row r="41" spans="1:2" s="39" customFormat="1" x14ac:dyDescent="0.25">
      <c r="A41" s="29" t="s">
        <v>1</v>
      </c>
      <c r="B41" s="37"/>
    </row>
    <row r="42" spans="1:2" s="39" customFormat="1" x14ac:dyDescent="0.25">
      <c r="A42" s="30" t="s">
        <v>0</v>
      </c>
      <c r="B42" s="38"/>
    </row>
    <row r="43" spans="1:2" s="39" customFormat="1" x14ac:dyDescent="0.25">
      <c r="A43" s="284" t="s">
        <v>29</v>
      </c>
      <c r="B43" s="37"/>
    </row>
    <row r="44" spans="1:2" s="39" customFormat="1" x14ac:dyDescent="0.25">
      <c r="A44" s="29" t="s">
        <v>5</v>
      </c>
      <c r="B44" s="15" t="s">
        <v>35</v>
      </c>
    </row>
    <row r="45" spans="1:2" s="39" customFormat="1" x14ac:dyDescent="0.25">
      <c r="A45" s="29" t="s">
        <v>4</v>
      </c>
      <c r="B45" s="37"/>
    </row>
    <row r="46" spans="1:2" s="39" customFormat="1" x14ac:dyDescent="0.25">
      <c r="A46" s="29" t="s">
        <v>3</v>
      </c>
      <c r="B46" s="37"/>
    </row>
    <row r="47" spans="1:2" s="39" customFormat="1" x14ac:dyDescent="0.25">
      <c r="A47" s="29" t="s">
        <v>2</v>
      </c>
      <c r="B47" s="37"/>
    </row>
    <row r="48" spans="1:2" s="39" customFormat="1" x14ac:dyDescent="0.25">
      <c r="A48" s="29" t="s">
        <v>1</v>
      </c>
      <c r="B48" s="37"/>
    </row>
    <row r="49" spans="1:2" s="39" customFormat="1" x14ac:dyDescent="0.25">
      <c r="A49" s="29" t="s">
        <v>0</v>
      </c>
      <c r="B49" s="37"/>
    </row>
    <row r="50" spans="1:2" s="39" customFormat="1" x14ac:dyDescent="0.25">
      <c r="A50" s="283" t="s">
        <v>28</v>
      </c>
      <c r="B50" s="36"/>
    </row>
    <row r="51" spans="1:2" s="39" customFormat="1" x14ac:dyDescent="0.25">
      <c r="A51" s="29" t="s">
        <v>5</v>
      </c>
      <c r="B51" s="15" t="s">
        <v>35</v>
      </c>
    </row>
    <row r="52" spans="1:2" s="39" customFormat="1" x14ac:dyDescent="0.25">
      <c r="A52" s="29" t="s">
        <v>4</v>
      </c>
      <c r="B52" s="37"/>
    </row>
    <row r="53" spans="1:2" s="39" customFormat="1" x14ac:dyDescent="0.25">
      <c r="A53" s="29" t="s">
        <v>3</v>
      </c>
      <c r="B53" s="37"/>
    </row>
    <row r="54" spans="1:2" s="39" customFormat="1" x14ac:dyDescent="0.25">
      <c r="A54" s="29" t="s">
        <v>2</v>
      </c>
      <c r="B54" s="37"/>
    </row>
    <row r="55" spans="1:2" s="39" customFormat="1" x14ac:dyDescent="0.25">
      <c r="A55" s="29" t="s">
        <v>1</v>
      </c>
      <c r="B55" s="37"/>
    </row>
    <row r="56" spans="1:2" s="39" customFormat="1" x14ac:dyDescent="0.25">
      <c r="A56" s="30" t="s">
        <v>0</v>
      </c>
      <c r="B56" s="38"/>
    </row>
    <row r="57" spans="1:2" s="39" customFormat="1" x14ac:dyDescent="0.25">
      <c r="A57" s="283" t="s">
        <v>27</v>
      </c>
      <c r="B57" s="36"/>
    </row>
    <row r="58" spans="1:2" s="39" customFormat="1" x14ac:dyDescent="0.25">
      <c r="A58" s="29" t="s">
        <v>5</v>
      </c>
      <c r="B58" s="15" t="s">
        <v>35</v>
      </c>
    </row>
    <row r="59" spans="1:2" s="39" customFormat="1" x14ac:dyDescent="0.25">
      <c r="A59" s="29" t="s">
        <v>4</v>
      </c>
      <c r="B59" s="37"/>
    </row>
    <row r="60" spans="1:2" s="39" customFormat="1" x14ac:dyDescent="0.25">
      <c r="A60" s="29" t="s">
        <v>3</v>
      </c>
      <c r="B60" s="37"/>
    </row>
    <row r="61" spans="1:2" s="39" customFormat="1" x14ac:dyDescent="0.25">
      <c r="A61" s="29" t="s">
        <v>2</v>
      </c>
      <c r="B61" s="37"/>
    </row>
    <row r="62" spans="1:2" s="39" customFormat="1" x14ac:dyDescent="0.25">
      <c r="A62" s="29" t="s">
        <v>1</v>
      </c>
      <c r="B62" s="37"/>
    </row>
    <row r="63" spans="1:2" s="39" customFormat="1" x14ac:dyDescent="0.25">
      <c r="A63" s="30" t="s">
        <v>0</v>
      </c>
      <c r="B63" s="38"/>
    </row>
    <row r="64" spans="1:2" s="39" customFormat="1" x14ac:dyDescent="0.25">
      <c r="A64" s="284" t="s">
        <v>13</v>
      </c>
      <c r="B64" s="37"/>
    </row>
    <row r="65" spans="1:2" s="39" customFormat="1" x14ac:dyDescent="0.25">
      <c r="A65" s="29" t="s">
        <v>5</v>
      </c>
      <c r="B65" s="15" t="s">
        <v>35</v>
      </c>
    </row>
    <row r="66" spans="1:2" s="39" customFormat="1" x14ac:dyDescent="0.25">
      <c r="A66" s="29" t="s">
        <v>4</v>
      </c>
      <c r="B66" s="37"/>
    </row>
    <row r="67" spans="1:2" s="39" customFormat="1" x14ac:dyDescent="0.25">
      <c r="A67" s="29" t="s">
        <v>3</v>
      </c>
      <c r="B67" s="37"/>
    </row>
    <row r="68" spans="1:2" s="39" customFormat="1" x14ac:dyDescent="0.25">
      <c r="A68" s="29" t="s">
        <v>2</v>
      </c>
      <c r="B68" s="37"/>
    </row>
    <row r="69" spans="1:2" s="39" customFormat="1" x14ac:dyDescent="0.25">
      <c r="A69" s="29" t="s">
        <v>1</v>
      </c>
      <c r="B69" s="37"/>
    </row>
    <row r="70" spans="1:2" s="39" customFormat="1" x14ac:dyDescent="0.25">
      <c r="A70" s="29" t="s">
        <v>7</v>
      </c>
      <c r="B70" s="37"/>
    </row>
    <row r="71" spans="1:2" s="39" customFormat="1" x14ac:dyDescent="0.25">
      <c r="A71" s="285" t="s">
        <v>26</v>
      </c>
      <c r="B71" s="36"/>
    </row>
    <row r="72" spans="1:2" s="39" customFormat="1" x14ac:dyDescent="0.25">
      <c r="A72" s="57" t="s">
        <v>5</v>
      </c>
      <c r="B72" s="37" t="s">
        <v>35</v>
      </c>
    </row>
    <row r="73" spans="1:2" s="39" customFormat="1" x14ac:dyDescent="0.25">
      <c r="A73" s="57" t="s">
        <v>4</v>
      </c>
      <c r="B73" s="37"/>
    </row>
    <row r="74" spans="1:2" s="39" customFormat="1" x14ac:dyDescent="0.25">
      <c r="A74" s="57" t="s">
        <v>3</v>
      </c>
      <c r="B74" s="37" t="s">
        <v>100</v>
      </c>
    </row>
    <row r="75" spans="1:2" s="39" customFormat="1" x14ac:dyDescent="0.25">
      <c r="A75" s="57" t="s">
        <v>2</v>
      </c>
      <c r="B75" s="37"/>
    </row>
    <row r="76" spans="1:2" s="39" customFormat="1" x14ac:dyDescent="0.25">
      <c r="A76" s="57" t="s">
        <v>1</v>
      </c>
      <c r="B76" s="37"/>
    </row>
    <row r="77" spans="1:2" s="39" customFormat="1" x14ac:dyDescent="0.25">
      <c r="A77" s="58" t="s">
        <v>7</v>
      </c>
      <c r="B77" s="38"/>
    </row>
    <row r="78" spans="1:2" s="39" customFormat="1" x14ac:dyDescent="0.25">
      <c r="A78" s="277" t="s">
        <v>113</v>
      </c>
      <c r="B78" s="22"/>
    </row>
    <row r="79" spans="1:2" s="39" customFormat="1" x14ac:dyDescent="0.25">
      <c r="A79" s="5" t="s">
        <v>5</v>
      </c>
      <c r="B79" s="15" t="s">
        <v>35</v>
      </c>
    </row>
    <row r="80" spans="1:2" s="39" customFormat="1" x14ac:dyDescent="0.25">
      <c r="A80" s="5" t="s">
        <v>4</v>
      </c>
      <c r="B80" s="15"/>
    </row>
    <row r="81" spans="1:6" s="39" customFormat="1" x14ac:dyDescent="0.25">
      <c r="A81" s="5" t="s">
        <v>3</v>
      </c>
      <c r="B81" s="15"/>
      <c r="D81" s="27"/>
    </row>
    <row r="82" spans="1:6" s="39" customFormat="1" x14ac:dyDescent="0.25">
      <c r="A82" s="5" t="s">
        <v>2</v>
      </c>
      <c r="B82" s="15"/>
      <c r="D82" s="27"/>
    </row>
    <row r="83" spans="1:6" s="39" customFormat="1" x14ac:dyDescent="0.25">
      <c r="A83" s="5" t="s">
        <v>1</v>
      </c>
      <c r="B83" s="15"/>
      <c r="D83" s="27"/>
    </row>
    <row r="84" spans="1:6" s="39" customFormat="1" x14ac:dyDescent="0.25">
      <c r="A84" s="8" t="s">
        <v>7</v>
      </c>
      <c r="B84" s="66"/>
      <c r="D84" s="27"/>
    </row>
    <row r="85" spans="1:6" s="39" customFormat="1" x14ac:dyDescent="0.25">
      <c r="A85" s="278" t="s">
        <v>106</v>
      </c>
      <c r="B85" s="15"/>
      <c r="D85" s="27"/>
    </row>
    <row r="86" spans="1:6" s="39" customFormat="1" x14ac:dyDescent="0.25">
      <c r="A86" s="79" t="s">
        <v>8</v>
      </c>
      <c r="B86" s="15" t="s">
        <v>35</v>
      </c>
      <c r="D86" s="27"/>
    </row>
    <row r="87" spans="1:6" s="39" customFormat="1" x14ac:dyDescent="0.25">
      <c r="A87" s="79" t="s">
        <v>107</v>
      </c>
      <c r="B87" s="15"/>
      <c r="D87" s="27"/>
    </row>
    <row r="88" spans="1:6" s="39" customFormat="1" x14ac:dyDescent="0.25">
      <c r="A88" s="79" t="s">
        <v>108</v>
      </c>
      <c r="B88" s="15"/>
      <c r="D88" s="27"/>
    </row>
    <row r="89" spans="1:6" s="39" customFormat="1" x14ac:dyDescent="0.25">
      <c r="A89" s="79" t="s">
        <v>109</v>
      </c>
      <c r="B89" s="15"/>
      <c r="D89" s="27"/>
    </row>
    <row r="90" spans="1:6" s="39" customFormat="1" x14ac:dyDescent="0.25">
      <c r="A90" s="79" t="s">
        <v>110</v>
      </c>
      <c r="B90" s="15"/>
      <c r="D90" s="27"/>
    </row>
    <row r="91" spans="1:6" s="39" customFormat="1" x14ac:dyDescent="0.25">
      <c r="A91" s="79" t="s">
        <v>7</v>
      </c>
      <c r="B91" s="15"/>
      <c r="D91" s="27"/>
    </row>
    <row r="92" spans="1:6" s="39" customFormat="1" x14ac:dyDescent="0.25">
      <c r="A92" s="283" t="s">
        <v>25</v>
      </c>
      <c r="B92" s="104"/>
      <c r="D92" s="27"/>
    </row>
    <row r="93" spans="1:6" s="39" customFormat="1" x14ac:dyDescent="0.25">
      <c r="A93" s="29" t="s">
        <v>5</v>
      </c>
      <c r="B93" s="15" t="s">
        <v>130</v>
      </c>
      <c r="D93" s="27"/>
    </row>
    <row r="94" spans="1:6" s="39" customFormat="1" x14ac:dyDescent="0.25">
      <c r="A94" s="29" t="s">
        <v>4</v>
      </c>
      <c r="B94" s="37"/>
      <c r="D94" s="27"/>
      <c r="F94" s="56"/>
    </row>
    <row r="95" spans="1:6" s="39" customFormat="1" x14ac:dyDescent="0.25">
      <c r="A95" s="29" t="s">
        <v>3</v>
      </c>
      <c r="B95" s="37" t="s">
        <v>211</v>
      </c>
      <c r="D95" s="27"/>
    </row>
    <row r="96" spans="1:6" s="39" customFormat="1" x14ac:dyDescent="0.25">
      <c r="A96" s="29" t="s">
        <v>2</v>
      </c>
      <c r="B96" s="37"/>
      <c r="D96" s="27"/>
    </row>
    <row r="97" spans="1:4" s="39" customFormat="1" x14ac:dyDescent="0.25">
      <c r="A97" s="29" t="s">
        <v>1</v>
      </c>
      <c r="B97" s="37"/>
      <c r="D97" s="27"/>
    </row>
    <row r="98" spans="1:4" s="39" customFormat="1" x14ac:dyDescent="0.25">
      <c r="A98" s="30" t="s">
        <v>7</v>
      </c>
      <c r="B98" s="38" t="s">
        <v>212</v>
      </c>
      <c r="D98" s="27"/>
    </row>
    <row r="99" spans="1:4" s="39" customFormat="1" x14ac:dyDescent="0.25">
      <c r="A99" s="284" t="s">
        <v>24</v>
      </c>
      <c r="B99" s="37"/>
      <c r="D99" s="27"/>
    </row>
    <row r="100" spans="1:4" x14ac:dyDescent="0.2">
      <c r="A100" s="29" t="s">
        <v>5</v>
      </c>
      <c r="B100" s="15" t="s">
        <v>35</v>
      </c>
    </row>
    <row r="101" spans="1:4" x14ac:dyDescent="0.2">
      <c r="A101" s="29" t="s">
        <v>4</v>
      </c>
      <c r="B101" s="37"/>
    </row>
    <row r="102" spans="1:4" x14ac:dyDescent="0.2">
      <c r="A102" s="29" t="s">
        <v>3</v>
      </c>
      <c r="B102" s="37"/>
    </row>
    <row r="103" spans="1:4" x14ac:dyDescent="0.2">
      <c r="A103" s="29" t="s">
        <v>2</v>
      </c>
      <c r="B103" s="37"/>
    </row>
    <row r="104" spans="1:4" x14ac:dyDescent="0.2">
      <c r="A104" s="29" t="s">
        <v>1</v>
      </c>
      <c r="B104" s="37"/>
    </row>
    <row r="105" spans="1:4" x14ac:dyDescent="0.2">
      <c r="A105" s="105" t="s">
        <v>7</v>
      </c>
      <c r="B105" s="37"/>
    </row>
    <row r="106" spans="1:4" x14ac:dyDescent="0.2">
      <c r="A106" s="279" t="s">
        <v>104</v>
      </c>
      <c r="B106" s="22"/>
    </row>
    <row r="107" spans="1:4" x14ac:dyDescent="0.2">
      <c r="A107" s="5" t="s">
        <v>5</v>
      </c>
      <c r="B107" s="15" t="s">
        <v>35</v>
      </c>
    </row>
    <row r="108" spans="1:4" x14ac:dyDescent="0.2">
      <c r="A108" s="5" t="s">
        <v>4</v>
      </c>
      <c r="B108" s="15"/>
    </row>
    <row r="109" spans="1:4" x14ac:dyDescent="0.2">
      <c r="A109" s="5" t="s">
        <v>3</v>
      </c>
      <c r="B109" s="15"/>
    </row>
    <row r="110" spans="1:4" x14ac:dyDescent="0.2">
      <c r="A110" s="5" t="s">
        <v>2</v>
      </c>
      <c r="B110" s="15"/>
    </row>
    <row r="111" spans="1:4" x14ac:dyDescent="0.2">
      <c r="A111" s="5" t="s">
        <v>1</v>
      </c>
      <c r="B111" s="15"/>
    </row>
    <row r="112" spans="1:4" ht="15.75" thickBot="1" x14ac:dyDescent="0.25">
      <c r="A112" s="41"/>
      <c r="B112" s="42"/>
    </row>
    <row r="113" spans="1:2" s="109" customFormat="1" ht="15.75" thickBot="1" x14ac:dyDescent="0.25">
      <c r="A113" s="106"/>
      <c r="B113" s="37"/>
    </row>
    <row r="114" spans="1:2" x14ac:dyDescent="0.2">
      <c r="A114" s="31" t="s">
        <v>47</v>
      </c>
      <c r="B114" s="40"/>
    </row>
    <row r="115" spans="1:2" x14ac:dyDescent="0.2">
      <c r="A115" s="283" t="s">
        <v>22</v>
      </c>
      <c r="B115" s="36"/>
    </row>
    <row r="116" spans="1:2" x14ac:dyDescent="0.2">
      <c r="A116" s="29" t="s">
        <v>5</v>
      </c>
      <c r="B116" s="37" t="s">
        <v>35</v>
      </c>
    </row>
    <row r="117" spans="1:2" x14ac:dyDescent="0.2">
      <c r="A117" s="29" t="s">
        <v>4</v>
      </c>
      <c r="B117" s="37"/>
    </row>
    <row r="118" spans="1:2" x14ac:dyDescent="0.2">
      <c r="A118" s="29" t="s">
        <v>3</v>
      </c>
      <c r="B118" s="37"/>
    </row>
    <row r="119" spans="1:2" x14ac:dyDescent="0.2">
      <c r="A119" s="29" t="s">
        <v>2</v>
      </c>
      <c r="B119" s="37"/>
    </row>
    <row r="120" spans="1:2" x14ac:dyDescent="0.2">
      <c r="A120" s="29" t="s">
        <v>1</v>
      </c>
      <c r="B120" s="37"/>
    </row>
    <row r="121" spans="1:2" x14ac:dyDescent="0.2">
      <c r="A121" s="29" t="s">
        <v>0</v>
      </c>
      <c r="B121" s="37"/>
    </row>
    <row r="122" spans="1:2" x14ac:dyDescent="0.2">
      <c r="A122" s="283" t="s">
        <v>21</v>
      </c>
      <c r="B122" s="36"/>
    </row>
    <row r="123" spans="1:2" x14ac:dyDescent="0.2">
      <c r="A123" s="29" t="s">
        <v>5</v>
      </c>
      <c r="B123" s="37" t="s">
        <v>35</v>
      </c>
    </row>
    <row r="124" spans="1:2" x14ac:dyDescent="0.2">
      <c r="A124" s="29" t="s">
        <v>4</v>
      </c>
      <c r="B124" s="37"/>
    </row>
    <row r="125" spans="1:2" x14ac:dyDescent="0.2">
      <c r="A125" s="29" t="s">
        <v>3</v>
      </c>
      <c r="B125" s="37"/>
    </row>
    <row r="126" spans="1:2" x14ac:dyDescent="0.2">
      <c r="A126" s="29" t="s">
        <v>2</v>
      </c>
      <c r="B126" s="37"/>
    </row>
    <row r="127" spans="1:2" x14ac:dyDescent="0.2">
      <c r="A127" s="29" t="s">
        <v>1</v>
      </c>
      <c r="B127" s="37"/>
    </row>
    <row r="128" spans="1:2" x14ac:dyDescent="0.2">
      <c r="A128" s="29" t="s">
        <v>0</v>
      </c>
      <c r="B128" s="37"/>
    </row>
    <row r="129" spans="1:2" x14ac:dyDescent="0.2">
      <c r="A129" s="283" t="s">
        <v>20</v>
      </c>
      <c r="B129" s="36"/>
    </row>
    <row r="130" spans="1:2" x14ac:dyDescent="0.2">
      <c r="A130" s="29" t="s">
        <v>5</v>
      </c>
      <c r="B130" s="85" t="s">
        <v>35</v>
      </c>
    </row>
    <row r="131" spans="1:2" x14ac:dyDescent="0.2">
      <c r="A131" s="29" t="s">
        <v>4</v>
      </c>
      <c r="B131" s="37"/>
    </row>
    <row r="132" spans="1:2" x14ac:dyDescent="0.2">
      <c r="A132" s="29" t="s">
        <v>3</v>
      </c>
      <c r="B132" s="37"/>
    </row>
    <row r="133" spans="1:2" x14ac:dyDescent="0.2">
      <c r="A133" s="29" t="s">
        <v>2</v>
      </c>
      <c r="B133" s="37"/>
    </row>
    <row r="134" spans="1:2" x14ac:dyDescent="0.2">
      <c r="A134" s="29" t="s">
        <v>1</v>
      </c>
      <c r="B134" s="37"/>
    </row>
    <row r="135" spans="1:2" x14ac:dyDescent="0.2">
      <c r="A135" s="30" t="s">
        <v>0</v>
      </c>
      <c r="B135" s="38"/>
    </row>
    <row r="136" spans="1:2" x14ac:dyDescent="0.2">
      <c r="A136" s="284" t="s">
        <v>19</v>
      </c>
      <c r="B136" s="37"/>
    </row>
    <row r="137" spans="1:2" x14ac:dyDescent="0.2">
      <c r="A137" s="29" t="s">
        <v>5</v>
      </c>
      <c r="B137" s="85" t="s">
        <v>35</v>
      </c>
    </row>
    <row r="138" spans="1:2" x14ac:dyDescent="0.2">
      <c r="A138" s="29" t="s">
        <v>4</v>
      </c>
      <c r="B138" s="37"/>
    </row>
    <row r="139" spans="1:2" x14ac:dyDescent="0.2">
      <c r="A139" s="29" t="s">
        <v>3</v>
      </c>
      <c r="B139" s="37"/>
    </row>
    <row r="140" spans="1:2" x14ac:dyDescent="0.2">
      <c r="A140" s="29" t="s">
        <v>2</v>
      </c>
      <c r="B140" s="37"/>
    </row>
    <row r="141" spans="1:2" x14ac:dyDescent="0.2">
      <c r="A141" s="29" t="s">
        <v>1</v>
      </c>
      <c r="B141" s="37"/>
    </row>
    <row r="142" spans="1:2" x14ac:dyDescent="0.2">
      <c r="A142" s="30" t="s">
        <v>0</v>
      </c>
      <c r="B142" s="38"/>
    </row>
    <row r="143" spans="1:2" x14ac:dyDescent="0.2">
      <c r="A143" s="284" t="s">
        <v>18</v>
      </c>
      <c r="B143" s="37"/>
    </row>
    <row r="144" spans="1:2" x14ac:dyDescent="0.2">
      <c r="A144" s="29" t="s">
        <v>5</v>
      </c>
      <c r="B144" s="37" t="s">
        <v>35</v>
      </c>
    </row>
    <row r="145" spans="1:2" x14ac:dyDescent="0.2">
      <c r="A145" s="29" t="s">
        <v>4</v>
      </c>
      <c r="B145" s="37"/>
    </row>
    <row r="146" spans="1:2" x14ac:dyDescent="0.2">
      <c r="A146" s="29" t="s">
        <v>3</v>
      </c>
      <c r="B146" s="37"/>
    </row>
    <row r="147" spans="1:2" x14ac:dyDescent="0.2">
      <c r="A147" s="29" t="s">
        <v>2</v>
      </c>
      <c r="B147" s="37"/>
    </row>
    <row r="148" spans="1:2" x14ac:dyDescent="0.2">
      <c r="A148" s="29" t="s">
        <v>1</v>
      </c>
      <c r="B148" s="37"/>
    </row>
    <row r="149" spans="1:2" x14ac:dyDescent="0.2">
      <c r="A149" s="30" t="s">
        <v>0</v>
      </c>
      <c r="B149" s="38"/>
    </row>
    <row r="150" spans="1:2" x14ac:dyDescent="0.2">
      <c r="A150" s="284" t="s">
        <v>17</v>
      </c>
      <c r="B150" s="37"/>
    </row>
    <row r="151" spans="1:2" x14ac:dyDescent="0.2">
      <c r="A151" s="105" t="s">
        <v>5</v>
      </c>
      <c r="B151" s="37" t="s">
        <v>35</v>
      </c>
    </row>
    <row r="152" spans="1:2" x14ac:dyDescent="0.2">
      <c r="A152" s="29" t="s">
        <v>4</v>
      </c>
      <c r="B152" s="37"/>
    </row>
    <row r="153" spans="1:2" x14ac:dyDescent="0.2">
      <c r="A153" s="29" t="s">
        <v>3</v>
      </c>
      <c r="B153" s="37"/>
    </row>
    <row r="154" spans="1:2" x14ac:dyDescent="0.2">
      <c r="A154" s="29" t="s">
        <v>2</v>
      </c>
      <c r="B154" s="37"/>
    </row>
    <row r="155" spans="1:2" x14ac:dyDescent="0.2">
      <c r="A155" s="29" t="s">
        <v>1</v>
      </c>
      <c r="B155" s="37"/>
    </row>
    <row r="156" spans="1:2" x14ac:dyDescent="0.2">
      <c r="A156" s="30" t="s">
        <v>0</v>
      </c>
      <c r="B156" s="38"/>
    </row>
    <row r="157" spans="1:2" x14ac:dyDescent="0.2">
      <c r="A157" s="283" t="s">
        <v>16</v>
      </c>
      <c r="B157" s="36"/>
    </row>
    <row r="158" spans="1:2" x14ac:dyDescent="0.2">
      <c r="A158" s="29" t="s">
        <v>5</v>
      </c>
      <c r="B158" s="37" t="s">
        <v>35</v>
      </c>
    </row>
    <row r="159" spans="1:2" x14ac:dyDescent="0.2">
      <c r="A159" s="29" t="s">
        <v>4</v>
      </c>
      <c r="B159" s="37"/>
    </row>
    <row r="160" spans="1:2" x14ac:dyDescent="0.2">
      <c r="A160" s="29" t="s">
        <v>3</v>
      </c>
      <c r="B160" s="37"/>
    </row>
    <row r="161" spans="1:2" x14ac:dyDescent="0.2">
      <c r="A161" s="29" t="s">
        <v>2</v>
      </c>
      <c r="B161" s="37"/>
    </row>
    <row r="162" spans="1:2" x14ac:dyDescent="0.2">
      <c r="A162" s="29" t="s">
        <v>1</v>
      </c>
      <c r="B162" s="37"/>
    </row>
    <row r="163" spans="1:2" x14ac:dyDescent="0.2">
      <c r="A163" s="29" t="s">
        <v>7</v>
      </c>
      <c r="B163" s="37"/>
    </row>
    <row r="164" spans="1:2" x14ac:dyDescent="0.2">
      <c r="A164" s="283" t="s">
        <v>15</v>
      </c>
      <c r="B164" s="36"/>
    </row>
    <row r="165" spans="1:2" x14ac:dyDescent="0.2">
      <c r="A165" s="29" t="s">
        <v>5</v>
      </c>
      <c r="B165" s="37" t="s">
        <v>35</v>
      </c>
    </row>
    <row r="166" spans="1:2" x14ac:dyDescent="0.2">
      <c r="A166" s="29" t="s">
        <v>4</v>
      </c>
      <c r="B166" s="37"/>
    </row>
    <row r="167" spans="1:2" x14ac:dyDescent="0.2">
      <c r="A167" s="29" t="s">
        <v>3</v>
      </c>
      <c r="B167" s="37"/>
    </row>
    <row r="168" spans="1:2" x14ac:dyDescent="0.2">
      <c r="A168" s="29" t="s">
        <v>2</v>
      </c>
      <c r="B168" s="37"/>
    </row>
    <row r="169" spans="1:2" x14ac:dyDescent="0.2">
      <c r="A169" s="29" t="s">
        <v>1</v>
      </c>
      <c r="B169" s="37"/>
    </row>
    <row r="170" spans="1:2" x14ac:dyDescent="0.2">
      <c r="A170" s="29" t="s">
        <v>7</v>
      </c>
      <c r="B170" s="37"/>
    </row>
    <row r="171" spans="1:2" x14ac:dyDescent="0.2">
      <c r="A171" s="286" t="s">
        <v>14</v>
      </c>
      <c r="B171" s="36"/>
    </row>
    <row r="172" spans="1:2" x14ac:dyDescent="0.2">
      <c r="A172" s="29" t="s">
        <v>5</v>
      </c>
      <c r="B172" s="37" t="s">
        <v>35</v>
      </c>
    </row>
    <row r="173" spans="1:2" x14ac:dyDescent="0.2">
      <c r="A173" s="29" t="s">
        <v>4</v>
      </c>
      <c r="B173" s="37"/>
    </row>
    <row r="174" spans="1:2" x14ac:dyDescent="0.2">
      <c r="A174" s="29" t="s">
        <v>3</v>
      </c>
      <c r="B174" s="37"/>
    </row>
    <row r="175" spans="1:2" x14ac:dyDescent="0.2">
      <c r="A175" s="29" t="s">
        <v>2</v>
      </c>
      <c r="B175" s="37"/>
    </row>
    <row r="176" spans="1:2" x14ac:dyDescent="0.2">
      <c r="A176" s="29" t="s">
        <v>1</v>
      </c>
      <c r="B176" s="37"/>
    </row>
    <row r="177" spans="1:2" x14ac:dyDescent="0.2">
      <c r="A177" s="30" t="s">
        <v>7</v>
      </c>
      <c r="B177" s="38"/>
    </row>
    <row r="178" spans="1:2" x14ac:dyDescent="0.2">
      <c r="A178" s="284" t="s">
        <v>13</v>
      </c>
      <c r="B178" s="37"/>
    </row>
    <row r="179" spans="1:2" x14ac:dyDescent="0.2">
      <c r="A179" s="29" t="s">
        <v>8</v>
      </c>
      <c r="B179" s="37" t="s">
        <v>35</v>
      </c>
    </row>
    <row r="180" spans="1:2" x14ac:dyDescent="0.2">
      <c r="A180" s="29" t="s">
        <v>4</v>
      </c>
      <c r="B180" s="37"/>
    </row>
    <row r="181" spans="1:2" x14ac:dyDescent="0.2">
      <c r="A181" s="29" t="s">
        <v>3</v>
      </c>
      <c r="B181" s="37"/>
    </row>
    <row r="182" spans="1:2" x14ac:dyDescent="0.2">
      <c r="A182" s="29" t="s">
        <v>2</v>
      </c>
      <c r="B182" s="37"/>
    </row>
    <row r="183" spans="1:2" x14ac:dyDescent="0.2">
      <c r="A183" s="29" t="s">
        <v>1</v>
      </c>
      <c r="B183" s="37"/>
    </row>
    <row r="184" spans="1:2" x14ac:dyDescent="0.2">
      <c r="A184" s="30" t="s">
        <v>7</v>
      </c>
      <c r="B184" s="37"/>
    </row>
    <row r="185" spans="1:2" x14ac:dyDescent="0.2">
      <c r="A185" s="284" t="s">
        <v>12</v>
      </c>
      <c r="B185" s="36"/>
    </row>
    <row r="186" spans="1:2" x14ac:dyDescent="0.2">
      <c r="A186" s="29" t="s">
        <v>8</v>
      </c>
      <c r="B186" s="37" t="s">
        <v>35</v>
      </c>
    </row>
    <row r="187" spans="1:2" x14ac:dyDescent="0.2">
      <c r="A187" s="29" t="s">
        <v>4</v>
      </c>
      <c r="B187" s="37"/>
    </row>
    <row r="188" spans="1:2" x14ac:dyDescent="0.2">
      <c r="A188" s="29" t="s">
        <v>3</v>
      </c>
      <c r="B188" s="37"/>
    </row>
    <row r="189" spans="1:2" x14ac:dyDescent="0.2">
      <c r="A189" s="29" t="s">
        <v>2</v>
      </c>
      <c r="B189" s="37"/>
    </row>
    <row r="190" spans="1:2" x14ac:dyDescent="0.2">
      <c r="A190" s="29" t="s">
        <v>1</v>
      </c>
      <c r="B190" s="37"/>
    </row>
    <row r="191" spans="1:2" x14ac:dyDescent="0.2">
      <c r="A191" s="30" t="s">
        <v>7</v>
      </c>
      <c r="B191" s="37"/>
    </row>
    <row r="192" spans="1:2" x14ac:dyDescent="0.2">
      <c r="A192" s="284" t="s">
        <v>11</v>
      </c>
      <c r="B192" s="36"/>
    </row>
    <row r="193" spans="1:2" x14ac:dyDescent="0.2">
      <c r="A193" s="29" t="s">
        <v>8</v>
      </c>
      <c r="B193" s="37" t="s">
        <v>35</v>
      </c>
    </row>
    <row r="194" spans="1:2" x14ac:dyDescent="0.2">
      <c r="A194" s="29" t="s">
        <v>4</v>
      </c>
      <c r="B194" s="37"/>
    </row>
    <row r="195" spans="1:2" x14ac:dyDescent="0.2">
      <c r="A195" s="29" t="s">
        <v>3</v>
      </c>
      <c r="B195" s="37"/>
    </row>
    <row r="196" spans="1:2" x14ac:dyDescent="0.2">
      <c r="A196" s="29" t="s">
        <v>2</v>
      </c>
      <c r="B196" s="37"/>
    </row>
    <row r="197" spans="1:2" x14ac:dyDescent="0.2">
      <c r="A197" s="29" t="s">
        <v>1</v>
      </c>
      <c r="B197" s="37"/>
    </row>
    <row r="198" spans="1:2" x14ac:dyDescent="0.2">
      <c r="A198" s="30" t="s">
        <v>7</v>
      </c>
      <c r="B198" s="38"/>
    </row>
    <row r="199" spans="1:2" x14ac:dyDescent="0.2">
      <c r="A199" s="284" t="s">
        <v>10</v>
      </c>
      <c r="B199" s="37"/>
    </row>
    <row r="200" spans="1:2" x14ac:dyDescent="0.2">
      <c r="A200" s="29" t="s">
        <v>8</v>
      </c>
      <c r="B200" s="37" t="s">
        <v>35</v>
      </c>
    </row>
    <row r="201" spans="1:2" x14ac:dyDescent="0.2">
      <c r="A201" s="29" t="s">
        <v>4</v>
      </c>
      <c r="B201" s="37"/>
    </row>
    <row r="202" spans="1:2" x14ac:dyDescent="0.2">
      <c r="A202" s="29" t="s">
        <v>3</v>
      </c>
      <c r="B202" s="37"/>
    </row>
    <row r="203" spans="1:2" x14ac:dyDescent="0.2">
      <c r="A203" s="29" t="s">
        <v>2</v>
      </c>
      <c r="B203" s="37"/>
    </row>
    <row r="204" spans="1:2" x14ac:dyDescent="0.2">
      <c r="A204" s="29" t="s">
        <v>1</v>
      </c>
      <c r="B204" s="37"/>
    </row>
    <row r="205" spans="1:2" x14ac:dyDescent="0.2">
      <c r="A205" s="30" t="s">
        <v>7</v>
      </c>
      <c r="B205" s="38"/>
    </row>
    <row r="206" spans="1:2" x14ac:dyDescent="0.2">
      <c r="A206" s="284" t="s">
        <v>9</v>
      </c>
      <c r="B206" s="37"/>
    </row>
    <row r="207" spans="1:2" x14ac:dyDescent="0.2">
      <c r="A207" s="29" t="s">
        <v>8</v>
      </c>
      <c r="B207" s="37" t="s">
        <v>35</v>
      </c>
    </row>
    <row r="208" spans="1:2" x14ac:dyDescent="0.2">
      <c r="A208" s="29" t="s">
        <v>4</v>
      </c>
      <c r="B208" s="37"/>
    </row>
    <row r="209" spans="1:2" x14ac:dyDescent="0.2">
      <c r="A209" s="29" t="s">
        <v>3</v>
      </c>
      <c r="B209" s="37"/>
    </row>
    <row r="210" spans="1:2" x14ac:dyDescent="0.2">
      <c r="A210" s="29" t="s">
        <v>2</v>
      </c>
      <c r="B210" s="37"/>
    </row>
    <row r="211" spans="1:2" x14ac:dyDescent="0.2">
      <c r="A211" s="29" t="s">
        <v>1</v>
      </c>
      <c r="B211" s="37"/>
    </row>
    <row r="212" spans="1:2" x14ac:dyDescent="0.2">
      <c r="A212" s="30" t="s">
        <v>7</v>
      </c>
      <c r="B212" s="38"/>
    </row>
    <row r="213" spans="1:2" x14ac:dyDescent="0.2">
      <c r="A213" s="284" t="s">
        <v>6</v>
      </c>
      <c r="B213" s="37"/>
    </row>
    <row r="214" spans="1:2" x14ac:dyDescent="0.2">
      <c r="A214" s="29" t="s">
        <v>5</v>
      </c>
      <c r="B214" s="37" t="s">
        <v>35</v>
      </c>
    </row>
    <row r="215" spans="1:2" x14ac:dyDescent="0.2">
      <c r="A215" s="29" t="s">
        <v>4</v>
      </c>
      <c r="B215" s="37"/>
    </row>
    <row r="216" spans="1:2" x14ac:dyDescent="0.2">
      <c r="A216" s="29" t="s">
        <v>3</v>
      </c>
      <c r="B216" s="37"/>
    </row>
    <row r="217" spans="1:2" x14ac:dyDescent="0.2">
      <c r="A217" s="29" t="s">
        <v>2</v>
      </c>
      <c r="B217" s="37"/>
    </row>
    <row r="218" spans="1:2" x14ac:dyDescent="0.2">
      <c r="A218" s="29" t="s">
        <v>1</v>
      </c>
      <c r="B218" s="37"/>
    </row>
    <row r="219" spans="1:2" ht="15.75" thickBot="1" x14ac:dyDescent="0.25">
      <c r="A219" s="28" t="s">
        <v>0</v>
      </c>
      <c r="B219" s="42"/>
    </row>
    <row r="220" spans="1:2" ht="15.75" thickBot="1" x14ac:dyDescent="0.25">
      <c r="A220" s="33"/>
      <c r="B220" s="37"/>
    </row>
    <row r="221" spans="1:2" x14ac:dyDescent="0.2">
      <c r="A221" s="35" t="s">
        <v>34</v>
      </c>
      <c r="B221" s="40"/>
    </row>
    <row r="222" spans="1:2" x14ac:dyDescent="0.2">
      <c r="A222" s="284" t="s">
        <v>33</v>
      </c>
      <c r="B222" s="36"/>
    </row>
    <row r="223" spans="1:2" x14ac:dyDescent="0.2">
      <c r="A223" s="29" t="s">
        <v>5</v>
      </c>
      <c r="B223" s="15" t="s">
        <v>35</v>
      </c>
    </row>
    <row r="224" spans="1:2" x14ac:dyDescent="0.2">
      <c r="A224" s="29" t="s">
        <v>4</v>
      </c>
      <c r="B224" s="37"/>
    </row>
    <row r="225" spans="1:2" x14ac:dyDescent="0.2">
      <c r="A225" s="29" t="s">
        <v>3</v>
      </c>
      <c r="B225" s="37"/>
    </row>
    <row r="226" spans="1:2" x14ac:dyDescent="0.2">
      <c r="A226" s="29" t="s">
        <v>2</v>
      </c>
      <c r="B226" s="37"/>
    </row>
    <row r="227" spans="1:2" x14ac:dyDescent="0.2">
      <c r="A227" s="29" t="s">
        <v>1</v>
      </c>
      <c r="B227" s="37"/>
    </row>
    <row r="228" spans="1:2" x14ac:dyDescent="0.2">
      <c r="A228" s="29" t="s">
        <v>0</v>
      </c>
      <c r="B228" s="37"/>
    </row>
    <row r="229" spans="1:2" x14ac:dyDescent="0.2">
      <c r="A229" s="283" t="s">
        <v>32</v>
      </c>
      <c r="B229" s="36"/>
    </row>
    <row r="230" spans="1:2" x14ac:dyDescent="0.2">
      <c r="A230" s="29" t="s">
        <v>5</v>
      </c>
      <c r="B230" s="15" t="s">
        <v>35</v>
      </c>
    </row>
    <row r="231" spans="1:2" x14ac:dyDescent="0.2">
      <c r="A231" s="29" t="s">
        <v>4</v>
      </c>
      <c r="B231" s="37"/>
    </row>
    <row r="232" spans="1:2" s="34" customFormat="1" x14ac:dyDescent="0.2">
      <c r="A232" s="29" t="s">
        <v>3</v>
      </c>
      <c r="B232" s="37"/>
    </row>
    <row r="233" spans="1:2" x14ac:dyDescent="0.2">
      <c r="A233" s="29" t="s">
        <v>2</v>
      </c>
      <c r="B233" s="37"/>
    </row>
    <row r="234" spans="1:2" x14ac:dyDescent="0.2">
      <c r="A234" s="29" t="s">
        <v>1</v>
      </c>
      <c r="B234" s="37"/>
    </row>
    <row r="235" spans="1:2" x14ac:dyDescent="0.2">
      <c r="A235" s="30" t="s">
        <v>0</v>
      </c>
      <c r="B235" s="37"/>
    </row>
    <row r="236" spans="1:2" x14ac:dyDescent="0.2">
      <c r="A236" s="284" t="s">
        <v>31</v>
      </c>
      <c r="B236" s="36"/>
    </row>
    <row r="237" spans="1:2" x14ac:dyDescent="0.2">
      <c r="A237" s="29" t="s">
        <v>5</v>
      </c>
      <c r="B237" s="15" t="s">
        <v>35</v>
      </c>
    </row>
    <row r="238" spans="1:2" x14ac:dyDescent="0.2">
      <c r="A238" s="29" t="s">
        <v>4</v>
      </c>
      <c r="B238" s="37"/>
    </row>
    <row r="239" spans="1:2" x14ac:dyDescent="0.2">
      <c r="A239" s="29" t="s">
        <v>3</v>
      </c>
      <c r="B239" s="37"/>
    </row>
    <row r="240" spans="1:2" x14ac:dyDescent="0.2">
      <c r="A240" s="29" t="s">
        <v>2</v>
      </c>
      <c r="B240" s="37"/>
    </row>
    <row r="241" spans="1:2" x14ac:dyDescent="0.2">
      <c r="A241" s="29" t="s">
        <v>1</v>
      </c>
      <c r="B241" s="37"/>
    </row>
    <row r="242" spans="1:2" x14ac:dyDescent="0.2">
      <c r="A242" s="29" t="s">
        <v>0</v>
      </c>
      <c r="B242" s="38"/>
    </row>
    <row r="243" spans="1:2" x14ac:dyDescent="0.2">
      <c r="A243" s="283" t="s">
        <v>30</v>
      </c>
      <c r="B243" s="37"/>
    </row>
    <row r="244" spans="1:2" x14ac:dyDescent="0.2">
      <c r="A244" s="29" t="s">
        <v>5</v>
      </c>
      <c r="B244" s="15" t="s">
        <v>35</v>
      </c>
    </row>
    <row r="245" spans="1:2" x14ac:dyDescent="0.2">
      <c r="A245" s="29" t="s">
        <v>4</v>
      </c>
      <c r="B245" s="37"/>
    </row>
    <row r="246" spans="1:2" x14ac:dyDescent="0.2">
      <c r="A246" s="29" t="s">
        <v>3</v>
      </c>
      <c r="B246" s="37"/>
    </row>
    <row r="247" spans="1:2" x14ac:dyDescent="0.2">
      <c r="A247" s="29" t="s">
        <v>2</v>
      </c>
      <c r="B247" s="37"/>
    </row>
    <row r="248" spans="1:2" x14ac:dyDescent="0.2">
      <c r="A248" s="29" t="s">
        <v>1</v>
      </c>
      <c r="B248" s="37"/>
    </row>
    <row r="249" spans="1:2" x14ac:dyDescent="0.2">
      <c r="A249" s="30" t="s">
        <v>0</v>
      </c>
      <c r="B249" s="37"/>
    </row>
    <row r="250" spans="1:2" x14ac:dyDescent="0.2">
      <c r="A250" s="284" t="s">
        <v>29</v>
      </c>
      <c r="B250" s="290"/>
    </row>
    <row r="251" spans="1:2" x14ac:dyDescent="0.2">
      <c r="A251" s="29" t="s">
        <v>5</v>
      </c>
      <c r="B251" s="291" t="s">
        <v>115</v>
      </c>
    </row>
    <row r="252" spans="1:2" x14ac:dyDescent="0.2">
      <c r="A252" s="29" t="s">
        <v>4</v>
      </c>
      <c r="B252" s="292" t="s">
        <v>218</v>
      </c>
    </row>
    <row r="253" spans="1:2" x14ac:dyDescent="0.2">
      <c r="A253" s="29" t="s">
        <v>3</v>
      </c>
      <c r="B253" s="291"/>
    </row>
    <row r="254" spans="1:2" x14ac:dyDescent="0.2">
      <c r="A254" s="29" t="s">
        <v>2</v>
      </c>
      <c r="B254" s="291" t="s">
        <v>219</v>
      </c>
    </row>
    <row r="255" spans="1:2" x14ac:dyDescent="0.2">
      <c r="A255" s="29" t="s">
        <v>1</v>
      </c>
      <c r="B255" s="291"/>
    </row>
    <row r="256" spans="1:2" x14ac:dyDescent="0.2">
      <c r="A256" s="29" t="s">
        <v>0</v>
      </c>
      <c r="B256" s="291"/>
    </row>
    <row r="257" spans="1:2" x14ac:dyDescent="0.2">
      <c r="A257" s="283" t="s">
        <v>28</v>
      </c>
      <c r="B257" s="290"/>
    </row>
    <row r="258" spans="1:2" x14ac:dyDescent="0.2">
      <c r="A258" s="29" t="s">
        <v>5</v>
      </c>
      <c r="B258" s="291" t="s">
        <v>115</v>
      </c>
    </row>
    <row r="259" spans="1:2" x14ac:dyDescent="0.2">
      <c r="A259" s="29" t="s">
        <v>4</v>
      </c>
      <c r="B259" s="292" t="s">
        <v>218</v>
      </c>
    </row>
    <row r="260" spans="1:2" x14ac:dyDescent="0.2">
      <c r="A260" s="29" t="s">
        <v>3</v>
      </c>
      <c r="B260" s="291"/>
    </row>
    <row r="261" spans="1:2" x14ac:dyDescent="0.2">
      <c r="A261" s="29" t="s">
        <v>2</v>
      </c>
      <c r="B261" s="291" t="s">
        <v>219</v>
      </c>
    </row>
    <row r="262" spans="1:2" x14ac:dyDescent="0.2">
      <c r="A262" s="29" t="s">
        <v>1</v>
      </c>
      <c r="B262" s="291"/>
    </row>
    <row r="263" spans="1:2" x14ac:dyDescent="0.2">
      <c r="A263" s="30" t="s">
        <v>0</v>
      </c>
      <c r="B263" s="293"/>
    </row>
    <row r="264" spans="1:2" x14ac:dyDescent="0.2">
      <c r="A264" s="283" t="s">
        <v>27</v>
      </c>
      <c r="B264" s="74"/>
    </row>
    <row r="265" spans="1:2" x14ac:dyDescent="0.2">
      <c r="A265" s="29" t="s">
        <v>5</v>
      </c>
      <c r="B265" s="15" t="s">
        <v>35</v>
      </c>
    </row>
    <row r="266" spans="1:2" x14ac:dyDescent="0.2">
      <c r="A266" s="29" t="s">
        <v>4</v>
      </c>
      <c r="B266" s="74"/>
    </row>
    <row r="267" spans="1:2" x14ac:dyDescent="0.2">
      <c r="A267" s="29" t="s">
        <v>3</v>
      </c>
      <c r="B267" s="74"/>
    </row>
    <row r="268" spans="1:2" x14ac:dyDescent="0.2">
      <c r="A268" s="29" t="s">
        <v>2</v>
      </c>
      <c r="B268" s="74"/>
    </row>
    <row r="269" spans="1:2" x14ac:dyDescent="0.2">
      <c r="A269" s="29" t="s">
        <v>1</v>
      </c>
      <c r="B269" s="74"/>
    </row>
    <row r="270" spans="1:2" x14ac:dyDescent="0.2">
      <c r="A270" s="30" t="s">
        <v>0</v>
      </c>
      <c r="B270" s="75"/>
    </row>
    <row r="271" spans="1:2" x14ac:dyDescent="0.2">
      <c r="A271" s="284" t="s">
        <v>13</v>
      </c>
      <c r="B271" s="74"/>
    </row>
    <row r="272" spans="1:2" x14ac:dyDescent="0.2">
      <c r="A272" s="29" t="s">
        <v>5</v>
      </c>
      <c r="B272" s="15" t="s">
        <v>35</v>
      </c>
    </row>
    <row r="273" spans="1:2" x14ac:dyDescent="0.2">
      <c r="A273" s="29" t="s">
        <v>4</v>
      </c>
      <c r="B273" s="74"/>
    </row>
    <row r="274" spans="1:2" x14ac:dyDescent="0.2">
      <c r="A274" s="29" t="s">
        <v>3</v>
      </c>
      <c r="B274" s="74"/>
    </row>
    <row r="275" spans="1:2" x14ac:dyDescent="0.2">
      <c r="A275" s="29" t="s">
        <v>2</v>
      </c>
      <c r="B275" s="74"/>
    </row>
    <row r="276" spans="1:2" x14ac:dyDescent="0.2">
      <c r="A276" s="29" t="s">
        <v>1</v>
      </c>
      <c r="B276" s="74"/>
    </row>
    <row r="277" spans="1:2" x14ac:dyDescent="0.2">
      <c r="A277" s="29" t="s">
        <v>7</v>
      </c>
      <c r="B277" s="74"/>
    </row>
    <row r="278" spans="1:2" x14ac:dyDescent="0.2">
      <c r="A278" s="283" t="s">
        <v>26</v>
      </c>
      <c r="B278" s="73"/>
    </row>
    <row r="279" spans="1:2" x14ac:dyDescent="0.2">
      <c r="A279" s="33" t="s">
        <v>5</v>
      </c>
      <c r="B279" s="15" t="s">
        <v>130</v>
      </c>
    </row>
    <row r="280" spans="1:2" x14ac:dyDescent="0.2">
      <c r="A280" s="29" t="s">
        <v>4</v>
      </c>
      <c r="B280" s="292" t="s">
        <v>218</v>
      </c>
    </row>
    <row r="281" spans="1:2" x14ac:dyDescent="0.2">
      <c r="A281" s="29" t="s">
        <v>3</v>
      </c>
      <c r="B281" s="15" t="s">
        <v>54</v>
      </c>
    </row>
    <row r="282" spans="1:2" x14ac:dyDescent="0.2">
      <c r="A282" s="29" t="s">
        <v>2</v>
      </c>
      <c r="B282" s="74"/>
    </row>
    <row r="283" spans="1:2" x14ac:dyDescent="0.2">
      <c r="A283" s="29" t="s">
        <v>1</v>
      </c>
      <c r="B283" s="74"/>
    </row>
    <row r="284" spans="1:2" x14ac:dyDescent="0.2">
      <c r="A284" s="29" t="s">
        <v>7</v>
      </c>
      <c r="B284" s="75"/>
    </row>
    <row r="285" spans="1:2" x14ac:dyDescent="0.2">
      <c r="A285" s="283" t="s">
        <v>106</v>
      </c>
      <c r="B285" s="107"/>
    </row>
    <row r="286" spans="1:2" x14ac:dyDescent="0.2">
      <c r="A286" s="106" t="s">
        <v>5</v>
      </c>
      <c r="B286" s="107" t="s">
        <v>35</v>
      </c>
    </row>
    <row r="287" spans="1:2" x14ac:dyDescent="0.2">
      <c r="A287" s="105" t="s">
        <v>4</v>
      </c>
      <c r="B287" s="107"/>
    </row>
    <row r="288" spans="1:2" x14ac:dyDescent="0.2">
      <c r="A288" s="105" t="s">
        <v>3</v>
      </c>
      <c r="B288" s="107"/>
    </row>
    <row r="289" spans="1:2" x14ac:dyDescent="0.2">
      <c r="A289" s="105" t="s">
        <v>2</v>
      </c>
      <c r="B289" s="107"/>
    </row>
    <row r="290" spans="1:2" x14ac:dyDescent="0.2">
      <c r="A290" s="105" t="s">
        <v>1</v>
      </c>
      <c r="B290" s="107"/>
    </row>
    <row r="291" spans="1:2" x14ac:dyDescent="0.2">
      <c r="A291" s="105" t="s">
        <v>7</v>
      </c>
      <c r="B291" s="107"/>
    </row>
    <row r="292" spans="1:2" x14ac:dyDescent="0.2">
      <c r="A292" s="283" t="s">
        <v>25</v>
      </c>
      <c r="B292" s="108"/>
    </row>
    <row r="293" spans="1:2" x14ac:dyDescent="0.2">
      <c r="A293" s="106" t="s">
        <v>5</v>
      </c>
      <c r="B293" s="107" t="s">
        <v>35</v>
      </c>
    </row>
    <row r="294" spans="1:2" x14ac:dyDescent="0.2">
      <c r="A294" s="105" t="s">
        <v>4</v>
      </c>
      <c r="B294" s="107"/>
    </row>
    <row r="295" spans="1:2" x14ac:dyDescent="0.2">
      <c r="A295" s="105" t="s">
        <v>3</v>
      </c>
      <c r="B295" s="107"/>
    </row>
    <row r="296" spans="1:2" x14ac:dyDescent="0.2">
      <c r="A296" s="105" t="s">
        <v>2</v>
      </c>
      <c r="B296" s="107"/>
    </row>
    <row r="297" spans="1:2" x14ac:dyDescent="0.2">
      <c r="A297" s="105" t="s">
        <v>1</v>
      </c>
      <c r="B297" s="107"/>
    </row>
    <row r="298" spans="1:2" x14ac:dyDescent="0.2">
      <c r="A298" s="105" t="s">
        <v>7</v>
      </c>
      <c r="B298" s="107"/>
    </row>
    <row r="299" spans="1:2" x14ac:dyDescent="0.2">
      <c r="A299" s="283" t="s">
        <v>24</v>
      </c>
      <c r="B299" s="73"/>
    </row>
    <row r="300" spans="1:2" x14ac:dyDescent="0.2">
      <c r="A300" s="29" t="s">
        <v>5</v>
      </c>
      <c r="B300" s="15" t="s">
        <v>35</v>
      </c>
    </row>
    <row r="301" spans="1:2" x14ac:dyDescent="0.2">
      <c r="A301" s="29" t="s">
        <v>4</v>
      </c>
      <c r="B301" s="74"/>
    </row>
    <row r="302" spans="1:2" x14ac:dyDescent="0.2">
      <c r="A302" s="29" t="s">
        <v>3</v>
      </c>
      <c r="B302" s="74"/>
    </row>
    <row r="303" spans="1:2" x14ac:dyDescent="0.2">
      <c r="A303" s="29" t="s">
        <v>2</v>
      </c>
      <c r="B303" s="74"/>
    </row>
    <row r="304" spans="1:2" x14ac:dyDescent="0.2">
      <c r="A304" s="29" t="s">
        <v>1</v>
      </c>
      <c r="B304" s="74"/>
    </row>
    <row r="305" spans="1:2" x14ac:dyDescent="0.2">
      <c r="A305" s="30" t="s">
        <v>7</v>
      </c>
      <c r="B305" s="75"/>
    </row>
    <row r="306" spans="1:2" x14ac:dyDescent="0.2">
      <c r="A306" s="283" t="s">
        <v>104</v>
      </c>
      <c r="B306" s="74"/>
    </row>
    <row r="307" spans="1:2" x14ac:dyDescent="0.2">
      <c r="A307" s="29" t="s">
        <v>5</v>
      </c>
      <c r="B307" s="15" t="s">
        <v>35</v>
      </c>
    </row>
    <row r="308" spans="1:2" x14ac:dyDescent="0.2">
      <c r="A308" s="29" t="s">
        <v>4</v>
      </c>
      <c r="B308" s="74"/>
    </row>
    <row r="309" spans="1:2" x14ac:dyDescent="0.2">
      <c r="A309" s="29" t="s">
        <v>3</v>
      </c>
      <c r="B309" s="74"/>
    </row>
    <row r="310" spans="1:2" x14ac:dyDescent="0.2">
      <c r="A310" s="29" t="s">
        <v>2</v>
      </c>
      <c r="B310" s="74"/>
    </row>
    <row r="311" spans="1:2" x14ac:dyDescent="0.2">
      <c r="A311" s="29" t="s">
        <v>1</v>
      </c>
      <c r="B311" s="74"/>
    </row>
    <row r="312" spans="1:2" ht="15.75" thickBot="1" x14ac:dyDescent="0.25">
      <c r="A312" s="28" t="s">
        <v>7</v>
      </c>
      <c r="B312" s="76"/>
    </row>
    <row r="313" spans="1:2" ht="15.75" thickBot="1" x14ac:dyDescent="0.25">
      <c r="A313" s="32"/>
      <c r="B313" s="74"/>
    </row>
    <row r="314" spans="1:2" x14ac:dyDescent="0.2">
      <c r="A314" s="31" t="s">
        <v>23</v>
      </c>
      <c r="B314" s="77"/>
    </row>
    <row r="315" spans="1:2" x14ac:dyDescent="0.2">
      <c r="A315" s="283" t="s">
        <v>22</v>
      </c>
      <c r="B315" s="73"/>
    </row>
    <row r="316" spans="1:2" x14ac:dyDescent="0.2">
      <c r="A316" s="29" t="s">
        <v>5</v>
      </c>
      <c r="B316" s="15" t="s">
        <v>130</v>
      </c>
    </row>
    <row r="317" spans="1:2" x14ac:dyDescent="0.2">
      <c r="A317" s="29" t="s">
        <v>4</v>
      </c>
      <c r="B317" s="15" t="s">
        <v>205</v>
      </c>
    </row>
    <row r="318" spans="1:2" x14ac:dyDescent="0.2">
      <c r="A318" s="29" t="s">
        <v>3</v>
      </c>
      <c r="B318" s="15" t="s">
        <v>54</v>
      </c>
    </row>
    <row r="319" spans="1:2" x14ac:dyDescent="0.2">
      <c r="A319" s="29" t="s">
        <v>2</v>
      </c>
      <c r="B319" s="74"/>
    </row>
    <row r="320" spans="1:2" x14ac:dyDescent="0.2">
      <c r="A320" s="29" t="s">
        <v>1</v>
      </c>
      <c r="B320" s="74"/>
    </row>
    <row r="321" spans="1:2" x14ac:dyDescent="0.2">
      <c r="A321" s="29" t="s">
        <v>0</v>
      </c>
      <c r="B321" s="75"/>
    </row>
    <row r="322" spans="1:2" x14ac:dyDescent="0.2">
      <c r="A322" s="283" t="s">
        <v>21</v>
      </c>
      <c r="B322" s="86"/>
    </row>
    <row r="323" spans="1:2" x14ac:dyDescent="0.2">
      <c r="A323" s="29" t="s">
        <v>5</v>
      </c>
      <c r="B323" s="15" t="s">
        <v>130</v>
      </c>
    </row>
    <row r="324" spans="1:2" x14ac:dyDescent="0.2">
      <c r="A324" s="29" t="s">
        <v>4</v>
      </c>
      <c r="B324" s="15" t="s">
        <v>205</v>
      </c>
    </row>
    <row r="325" spans="1:2" x14ac:dyDescent="0.2">
      <c r="A325" s="29" t="s">
        <v>3</v>
      </c>
      <c r="B325" s="15" t="s">
        <v>54</v>
      </c>
    </row>
    <row r="326" spans="1:2" x14ac:dyDescent="0.2">
      <c r="A326" s="29" t="s">
        <v>2</v>
      </c>
      <c r="B326" s="74"/>
    </row>
    <row r="327" spans="1:2" x14ac:dyDescent="0.2">
      <c r="A327" s="29" t="s">
        <v>1</v>
      </c>
      <c r="B327" s="74"/>
    </row>
    <row r="328" spans="1:2" x14ac:dyDescent="0.2">
      <c r="A328" s="29" t="s">
        <v>0</v>
      </c>
      <c r="B328" s="75"/>
    </row>
    <row r="329" spans="1:2" x14ac:dyDescent="0.2">
      <c r="A329" s="283" t="s">
        <v>20</v>
      </c>
      <c r="B329" s="73"/>
    </row>
    <row r="330" spans="1:2" x14ac:dyDescent="0.2">
      <c r="A330" s="29" t="s">
        <v>5</v>
      </c>
      <c r="B330" s="15" t="s">
        <v>130</v>
      </c>
    </row>
    <row r="331" spans="1:2" x14ac:dyDescent="0.2">
      <c r="A331" s="105" t="s">
        <v>4</v>
      </c>
      <c r="B331" s="292" t="s">
        <v>218</v>
      </c>
    </row>
    <row r="332" spans="1:2" x14ac:dyDescent="0.2">
      <c r="A332" s="29" t="s">
        <v>3</v>
      </c>
      <c r="B332" s="15" t="s">
        <v>54</v>
      </c>
    </row>
    <row r="333" spans="1:2" x14ac:dyDescent="0.2">
      <c r="A333" s="29" t="s">
        <v>2</v>
      </c>
      <c r="B333" s="74"/>
    </row>
    <row r="334" spans="1:2" x14ac:dyDescent="0.2">
      <c r="A334" s="29" t="s">
        <v>1</v>
      </c>
      <c r="B334" s="74"/>
    </row>
    <row r="335" spans="1:2" x14ac:dyDescent="0.2">
      <c r="A335" s="30" t="s">
        <v>0</v>
      </c>
      <c r="B335" s="75"/>
    </row>
    <row r="336" spans="1:2" x14ac:dyDescent="0.2">
      <c r="A336" s="284" t="s">
        <v>19</v>
      </c>
      <c r="B336" s="73"/>
    </row>
    <row r="337" spans="1:2" x14ac:dyDescent="0.2">
      <c r="A337" s="29" t="s">
        <v>5</v>
      </c>
      <c r="B337" s="15" t="s">
        <v>130</v>
      </c>
    </row>
    <row r="338" spans="1:2" x14ac:dyDescent="0.2">
      <c r="A338" s="29" t="s">
        <v>4</v>
      </c>
      <c r="B338" s="292" t="s">
        <v>218</v>
      </c>
    </row>
    <row r="339" spans="1:2" x14ac:dyDescent="0.2">
      <c r="A339" s="29" t="s">
        <v>3</v>
      </c>
      <c r="B339" s="15" t="s">
        <v>54</v>
      </c>
    </row>
    <row r="340" spans="1:2" x14ac:dyDescent="0.2">
      <c r="A340" s="29" t="s">
        <v>2</v>
      </c>
      <c r="B340" s="74"/>
    </row>
    <row r="341" spans="1:2" x14ac:dyDescent="0.2">
      <c r="A341" s="29" t="s">
        <v>1</v>
      </c>
      <c r="B341" s="74"/>
    </row>
    <row r="342" spans="1:2" x14ac:dyDescent="0.2">
      <c r="A342" s="30" t="s">
        <v>0</v>
      </c>
      <c r="B342" s="75"/>
    </row>
    <row r="343" spans="1:2" x14ac:dyDescent="0.2">
      <c r="A343" s="284" t="s">
        <v>18</v>
      </c>
      <c r="B343" s="73"/>
    </row>
    <row r="344" spans="1:2" x14ac:dyDescent="0.2">
      <c r="A344" s="29" t="s">
        <v>5</v>
      </c>
      <c r="B344" s="15" t="s">
        <v>130</v>
      </c>
    </row>
    <row r="345" spans="1:2" x14ac:dyDescent="0.2">
      <c r="A345" s="29" t="s">
        <v>4</v>
      </c>
      <c r="B345" s="15" t="s">
        <v>205</v>
      </c>
    </row>
    <row r="346" spans="1:2" x14ac:dyDescent="0.2">
      <c r="A346" s="29" t="s">
        <v>3</v>
      </c>
      <c r="B346" s="15" t="s">
        <v>54</v>
      </c>
    </row>
    <row r="347" spans="1:2" x14ac:dyDescent="0.2">
      <c r="A347" s="29" t="s">
        <v>2</v>
      </c>
      <c r="B347" s="74"/>
    </row>
    <row r="348" spans="1:2" x14ac:dyDescent="0.2">
      <c r="A348" s="29" t="s">
        <v>1</v>
      </c>
      <c r="B348" s="74"/>
    </row>
    <row r="349" spans="1:2" x14ac:dyDescent="0.2">
      <c r="A349" s="30" t="s">
        <v>0</v>
      </c>
      <c r="B349" s="75"/>
    </row>
    <row r="350" spans="1:2" x14ac:dyDescent="0.2">
      <c r="A350" s="284" t="s">
        <v>17</v>
      </c>
      <c r="B350" s="73"/>
    </row>
    <row r="351" spans="1:2" x14ac:dyDescent="0.2">
      <c r="A351" s="29" t="s">
        <v>5</v>
      </c>
      <c r="B351" s="15" t="s">
        <v>130</v>
      </c>
    </row>
    <row r="352" spans="1:2" x14ac:dyDescent="0.2">
      <c r="A352" s="29" t="s">
        <v>4</v>
      </c>
      <c r="B352" s="15" t="s">
        <v>205</v>
      </c>
    </row>
    <row r="353" spans="1:2" x14ac:dyDescent="0.2">
      <c r="A353" s="29" t="s">
        <v>3</v>
      </c>
      <c r="B353" s="15" t="s">
        <v>54</v>
      </c>
    </row>
    <row r="354" spans="1:2" x14ac:dyDescent="0.2">
      <c r="A354" s="29" t="s">
        <v>2</v>
      </c>
      <c r="B354" s="74"/>
    </row>
    <row r="355" spans="1:2" x14ac:dyDescent="0.2">
      <c r="A355" s="29" t="s">
        <v>1</v>
      </c>
      <c r="B355" s="74"/>
    </row>
    <row r="356" spans="1:2" x14ac:dyDescent="0.2">
      <c r="A356" s="30" t="s">
        <v>0</v>
      </c>
      <c r="B356" s="75"/>
    </row>
    <row r="357" spans="1:2" x14ac:dyDescent="0.2">
      <c r="A357" s="283" t="s">
        <v>16</v>
      </c>
      <c r="B357" s="73"/>
    </row>
    <row r="358" spans="1:2" x14ac:dyDescent="0.2">
      <c r="A358" s="29" t="s">
        <v>5</v>
      </c>
      <c r="B358" s="15" t="s">
        <v>130</v>
      </c>
    </row>
    <row r="359" spans="1:2" x14ac:dyDescent="0.2">
      <c r="A359" s="29" t="s">
        <v>4</v>
      </c>
      <c r="B359" s="15" t="s">
        <v>205</v>
      </c>
    </row>
    <row r="360" spans="1:2" x14ac:dyDescent="0.2">
      <c r="A360" s="29" t="s">
        <v>3</v>
      </c>
      <c r="B360" s="15" t="s">
        <v>54</v>
      </c>
    </row>
    <row r="361" spans="1:2" x14ac:dyDescent="0.2">
      <c r="A361" s="29" t="s">
        <v>2</v>
      </c>
      <c r="B361" s="74"/>
    </row>
    <row r="362" spans="1:2" x14ac:dyDescent="0.2">
      <c r="A362" s="29" t="s">
        <v>1</v>
      </c>
      <c r="B362" s="74"/>
    </row>
    <row r="363" spans="1:2" x14ac:dyDescent="0.2">
      <c r="A363" s="29" t="s">
        <v>7</v>
      </c>
      <c r="B363" s="75"/>
    </row>
    <row r="364" spans="1:2" x14ac:dyDescent="0.2">
      <c r="A364" s="283" t="s">
        <v>15</v>
      </c>
      <c r="B364" s="73"/>
    </row>
    <row r="365" spans="1:2" x14ac:dyDescent="0.2">
      <c r="A365" s="29" t="s">
        <v>5</v>
      </c>
      <c r="B365" s="15" t="s">
        <v>130</v>
      </c>
    </row>
    <row r="366" spans="1:2" x14ac:dyDescent="0.2">
      <c r="A366" s="29" t="s">
        <v>4</v>
      </c>
      <c r="B366" s="15" t="s">
        <v>205</v>
      </c>
    </row>
    <row r="367" spans="1:2" x14ac:dyDescent="0.2">
      <c r="A367" s="29" t="s">
        <v>3</v>
      </c>
      <c r="B367" s="15" t="s">
        <v>54</v>
      </c>
    </row>
    <row r="368" spans="1:2" x14ac:dyDescent="0.2">
      <c r="A368" s="29" t="s">
        <v>2</v>
      </c>
      <c r="B368" s="74"/>
    </row>
    <row r="369" spans="1:2" x14ac:dyDescent="0.2">
      <c r="A369" s="29" t="s">
        <v>1</v>
      </c>
      <c r="B369" s="74"/>
    </row>
    <row r="370" spans="1:2" x14ac:dyDescent="0.2">
      <c r="A370" s="29" t="s">
        <v>7</v>
      </c>
      <c r="B370" s="75"/>
    </row>
    <row r="371" spans="1:2" x14ac:dyDescent="0.2">
      <c r="A371" s="286" t="s">
        <v>14</v>
      </c>
      <c r="B371" s="73"/>
    </row>
    <row r="372" spans="1:2" x14ac:dyDescent="0.2">
      <c r="A372" s="29" t="s">
        <v>5</v>
      </c>
      <c r="B372" s="15" t="s">
        <v>130</v>
      </c>
    </row>
    <row r="373" spans="1:2" x14ac:dyDescent="0.2">
      <c r="A373" s="29" t="s">
        <v>4</v>
      </c>
      <c r="B373" s="15" t="s">
        <v>205</v>
      </c>
    </row>
    <row r="374" spans="1:2" x14ac:dyDescent="0.2">
      <c r="A374" s="29" t="s">
        <v>3</v>
      </c>
      <c r="B374" s="15" t="s">
        <v>54</v>
      </c>
    </row>
    <row r="375" spans="1:2" x14ac:dyDescent="0.2">
      <c r="A375" s="29" t="s">
        <v>2</v>
      </c>
      <c r="B375" s="74"/>
    </row>
    <row r="376" spans="1:2" x14ac:dyDescent="0.2">
      <c r="A376" s="29" t="s">
        <v>1</v>
      </c>
      <c r="B376" s="74"/>
    </row>
    <row r="377" spans="1:2" x14ac:dyDescent="0.2">
      <c r="A377" s="30" t="s">
        <v>7</v>
      </c>
      <c r="B377" s="75"/>
    </row>
    <row r="378" spans="1:2" x14ac:dyDescent="0.2">
      <c r="A378" s="284" t="s">
        <v>13</v>
      </c>
      <c r="B378" s="73"/>
    </row>
    <row r="379" spans="1:2" x14ac:dyDescent="0.2">
      <c r="A379" s="29" t="s">
        <v>8</v>
      </c>
      <c r="B379" s="15" t="s">
        <v>130</v>
      </c>
    </row>
    <row r="380" spans="1:2" x14ac:dyDescent="0.2">
      <c r="A380" s="29" t="s">
        <v>4</v>
      </c>
      <c r="B380" s="15" t="s">
        <v>205</v>
      </c>
    </row>
    <row r="381" spans="1:2" x14ac:dyDescent="0.2">
      <c r="A381" s="29" t="s">
        <v>3</v>
      </c>
      <c r="B381" s="15" t="s">
        <v>54</v>
      </c>
    </row>
    <row r="382" spans="1:2" x14ac:dyDescent="0.2">
      <c r="A382" s="29" t="s">
        <v>2</v>
      </c>
      <c r="B382" s="74"/>
    </row>
    <row r="383" spans="1:2" x14ac:dyDescent="0.2">
      <c r="A383" s="29" t="s">
        <v>1</v>
      </c>
      <c r="B383" s="74"/>
    </row>
    <row r="384" spans="1:2" x14ac:dyDescent="0.2">
      <c r="A384" s="30" t="s">
        <v>7</v>
      </c>
      <c r="B384" s="75"/>
    </row>
    <row r="385" spans="1:2" x14ac:dyDescent="0.2">
      <c r="A385" s="284" t="s">
        <v>12</v>
      </c>
      <c r="B385" s="73"/>
    </row>
    <row r="386" spans="1:2" x14ac:dyDescent="0.2">
      <c r="A386" s="29" t="s">
        <v>8</v>
      </c>
      <c r="B386" s="15" t="s">
        <v>130</v>
      </c>
    </row>
    <row r="387" spans="1:2" x14ac:dyDescent="0.2">
      <c r="A387" s="29" t="s">
        <v>4</v>
      </c>
      <c r="B387" s="15" t="s">
        <v>205</v>
      </c>
    </row>
    <row r="388" spans="1:2" x14ac:dyDescent="0.2">
      <c r="A388" s="29" t="s">
        <v>3</v>
      </c>
      <c r="B388" s="15" t="s">
        <v>54</v>
      </c>
    </row>
    <row r="389" spans="1:2" x14ac:dyDescent="0.2">
      <c r="A389" s="29" t="s">
        <v>2</v>
      </c>
      <c r="B389" s="74"/>
    </row>
    <row r="390" spans="1:2" x14ac:dyDescent="0.2">
      <c r="A390" s="29" t="s">
        <v>1</v>
      </c>
      <c r="B390" s="74"/>
    </row>
    <row r="391" spans="1:2" x14ac:dyDescent="0.2">
      <c r="A391" s="30" t="s">
        <v>7</v>
      </c>
      <c r="B391" s="75"/>
    </row>
    <row r="392" spans="1:2" x14ac:dyDescent="0.2">
      <c r="A392" s="284" t="s">
        <v>11</v>
      </c>
      <c r="B392" s="73"/>
    </row>
    <row r="393" spans="1:2" x14ac:dyDescent="0.2">
      <c r="A393" s="29" t="s">
        <v>8</v>
      </c>
      <c r="B393" s="15" t="s">
        <v>130</v>
      </c>
    </row>
    <row r="394" spans="1:2" x14ac:dyDescent="0.2">
      <c r="A394" s="29" t="s">
        <v>4</v>
      </c>
      <c r="B394" s="15" t="s">
        <v>205</v>
      </c>
    </row>
    <row r="395" spans="1:2" x14ac:dyDescent="0.2">
      <c r="A395" s="29" t="s">
        <v>3</v>
      </c>
      <c r="B395" s="15" t="s">
        <v>54</v>
      </c>
    </row>
    <row r="396" spans="1:2" x14ac:dyDescent="0.2">
      <c r="A396" s="29" t="s">
        <v>2</v>
      </c>
      <c r="B396" s="74"/>
    </row>
    <row r="397" spans="1:2" x14ac:dyDescent="0.2">
      <c r="A397" s="29" t="s">
        <v>1</v>
      </c>
      <c r="B397" s="74"/>
    </row>
    <row r="398" spans="1:2" x14ac:dyDescent="0.2">
      <c r="A398" s="30" t="s">
        <v>7</v>
      </c>
      <c r="B398" s="75"/>
    </row>
    <row r="399" spans="1:2" x14ac:dyDescent="0.2">
      <c r="A399" s="284" t="s">
        <v>10</v>
      </c>
      <c r="B399" s="108"/>
    </row>
    <row r="400" spans="1:2" x14ac:dyDescent="0.2">
      <c r="A400" s="29" t="s">
        <v>8</v>
      </c>
      <c r="B400" s="15" t="s">
        <v>130</v>
      </c>
    </row>
    <row r="401" spans="1:2" x14ac:dyDescent="0.2">
      <c r="A401" s="29" t="s">
        <v>4</v>
      </c>
      <c r="B401" s="15" t="s">
        <v>205</v>
      </c>
    </row>
    <row r="402" spans="1:2" x14ac:dyDescent="0.2">
      <c r="A402" s="29" t="s">
        <v>3</v>
      </c>
      <c r="B402" s="15" t="s">
        <v>54</v>
      </c>
    </row>
    <row r="403" spans="1:2" x14ac:dyDescent="0.2">
      <c r="A403" s="29" t="s">
        <v>2</v>
      </c>
      <c r="B403" s="107"/>
    </row>
    <row r="404" spans="1:2" x14ac:dyDescent="0.2">
      <c r="A404" s="29" t="s">
        <v>1</v>
      </c>
      <c r="B404" s="107"/>
    </row>
    <row r="405" spans="1:2" x14ac:dyDescent="0.2">
      <c r="A405" s="30" t="s">
        <v>7</v>
      </c>
      <c r="B405" s="75"/>
    </row>
    <row r="406" spans="1:2" x14ac:dyDescent="0.2">
      <c r="A406" s="284" t="s">
        <v>9</v>
      </c>
      <c r="B406" s="73"/>
    </row>
    <row r="407" spans="1:2" x14ac:dyDescent="0.2">
      <c r="A407" s="29" t="s">
        <v>8</v>
      </c>
      <c r="B407" s="15" t="s">
        <v>130</v>
      </c>
    </row>
    <row r="408" spans="1:2" x14ac:dyDescent="0.2">
      <c r="A408" s="29" t="s">
        <v>4</v>
      </c>
      <c r="B408" s="15" t="s">
        <v>205</v>
      </c>
    </row>
    <row r="409" spans="1:2" x14ac:dyDescent="0.2">
      <c r="A409" s="29" t="s">
        <v>3</v>
      </c>
      <c r="B409" s="15" t="s">
        <v>54</v>
      </c>
    </row>
    <row r="410" spans="1:2" x14ac:dyDescent="0.2">
      <c r="A410" s="29" t="s">
        <v>2</v>
      </c>
      <c r="B410" s="74"/>
    </row>
    <row r="411" spans="1:2" x14ac:dyDescent="0.2">
      <c r="A411" s="29" t="s">
        <v>1</v>
      </c>
      <c r="B411" s="74"/>
    </row>
    <row r="412" spans="1:2" x14ac:dyDescent="0.2">
      <c r="A412" s="30" t="s">
        <v>7</v>
      </c>
      <c r="B412" s="75"/>
    </row>
    <row r="413" spans="1:2" x14ac:dyDescent="0.2">
      <c r="A413" s="284" t="s">
        <v>6</v>
      </c>
      <c r="B413" s="15"/>
    </row>
    <row r="414" spans="1:2" x14ac:dyDescent="0.2">
      <c r="A414" s="29" t="s">
        <v>5</v>
      </c>
      <c r="B414" s="15" t="s">
        <v>130</v>
      </c>
    </row>
    <row r="415" spans="1:2" x14ac:dyDescent="0.2">
      <c r="A415" s="29" t="s">
        <v>4</v>
      </c>
      <c r="B415" s="15" t="s">
        <v>205</v>
      </c>
    </row>
    <row r="416" spans="1:2" x14ac:dyDescent="0.2">
      <c r="A416" s="29" t="s">
        <v>3</v>
      </c>
      <c r="B416" s="15" t="s">
        <v>54</v>
      </c>
    </row>
    <row r="417" spans="1:2" x14ac:dyDescent="0.2">
      <c r="A417" s="29" t="s">
        <v>2</v>
      </c>
      <c r="B417" s="74"/>
    </row>
    <row r="418" spans="1:2" x14ac:dyDescent="0.2">
      <c r="A418" s="29" t="s">
        <v>1</v>
      </c>
      <c r="B418" s="74"/>
    </row>
    <row r="419" spans="1:2" ht="15.75" thickBot="1" x14ac:dyDescent="0.25">
      <c r="A419" s="28" t="s">
        <v>0</v>
      </c>
      <c r="B419" s="76"/>
    </row>
  </sheetData>
  <pageMargins left="0.75" right="0.75" top="1" bottom="1" header="0.5" footer="0.5"/>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7"/>
  <sheetViews>
    <sheetView topLeftCell="B4" workbookViewId="0">
      <selection activeCell="F17" sqref="F17"/>
    </sheetView>
  </sheetViews>
  <sheetFormatPr defaultRowHeight="15.05" x14ac:dyDescent="0.3"/>
  <cols>
    <col min="3" max="3" width="11.109375" customWidth="1"/>
    <col min="4" max="4" width="12.6640625" customWidth="1"/>
    <col min="5" max="5" width="13.6640625" customWidth="1"/>
    <col min="6" max="6" width="49" customWidth="1"/>
    <col min="7" max="7" width="27.109375" customWidth="1"/>
    <col min="8" max="8" width="16.5546875" customWidth="1"/>
    <col min="9" max="9" width="26.6640625" customWidth="1"/>
  </cols>
  <sheetData>
    <row r="1" spans="2:9" x14ac:dyDescent="0.25">
      <c r="C1" s="53" t="s">
        <v>77</v>
      </c>
    </row>
    <row r="3" spans="2:9" ht="26.2" x14ac:dyDescent="0.25">
      <c r="C3" s="48" t="s">
        <v>58</v>
      </c>
      <c r="D3" s="48" t="s">
        <v>59</v>
      </c>
      <c r="E3" s="49" t="s">
        <v>60</v>
      </c>
      <c r="F3" s="48" t="s">
        <v>61</v>
      </c>
      <c r="G3" s="48" t="s">
        <v>62</v>
      </c>
      <c r="H3" s="50" t="s">
        <v>63</v>
      </c>
      <c r="I3" s="48" t="s">
        <v>64</v>
      </c>
    </row>
    <row r="4" spans="2:9" ht="48.8" customHeight="1" x14ac:dyDescent="0.25">
      <c r="C4" t="s">
        <v>73</v>
      </c>
      <c r="D4" t="s">
        <v>66</v>
      </c>
      <c r="E4">
        <v>2012</v>
      </c>
      <c r="F4" s="51" t="s">
        <v>65</v>
      </c>
    </row>
    <row r="5" spans="2:9" ht="42.75" customHeight="1" x14ac:dyDescent="0.25">
      <c r="C5" t="s">
        <v>74</v>
      </c>
      <c r="D5" s="51" t="s">
        <v>67</v>
      </c>
      <c r="E5">
        <v>2011</v>
      </c>
      <c r="F5" s="51" t="s">
        <v>68</v>
      </c>
      <c r="I5" s="51" t="s">
        <v>75</v>
      </c>
    </row>
    <row r="6" spans="2:9" ht="33.75" customHeight="1" x14ac:dyDescent="0.25">
      <c r="B6" t="s">
        <v>69</v>
      </c>
      <c r="C6" t="s">
        <v>76</v>
      </c>
      <c r="D6" t="s">
        <v>70</v>
      </c>
      <c r="E6">
        <v>2004</v>
      </c>
      <c r="F6" s="51" t="s">
        <v>71</v>
      </c>
      <c r="G6" t="s">
        <v>72</v>
      </c>
    </row>
    <row r="7" spans="2:9" x14ac:dyDescent="0.25">
      <c r="D7" t="s">
        <v>213</v>
      </c>
      <c r="E7">
        <v>2007</v>
      </c>
      <c r="F7" s="51" t="s">
        <v>214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Introduction</vt:lpstr>
      <vt:lpstr>Relative impacts</vt:lpstr>
      <vt:lpstr>Scenario impacts</vt:lpstr>
      <vt:lpstr>Heat efficiency</vt:lpstr>
      <vt:lpstr>Heat management</vt:lpstr>
      <vt:lpstr>Light&amp;Appliance management</vt:lpstr>
      <vt:lpstr>Light&amp;appliance efficiency</vt:lpstr>
      <vt:lpstr>CompressedAir&amp;VSDs</vt:lpstr>
      <vt:lpstr>References</vt:lpstr>
      <vt:lpstr>Impact categories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Jamie Warmington</dc:creator>
  <cp:lastModifiedBy>Daniel Forster</cp:lastModifiedBy>
  <cp:lastPrinted>2013-07-23T15:47:09Z</cp:lastPrinted>
  <dcterms:created xsi:type="dcterms:W3CDTF">2013-03-12T14:58:25Z</dcterms:created>
  <dcterms:modified xsi:type="dcterms:W3CDTF">2013-07-24T07:59:02Z</dcterms:modified>
</cp:coreProperties>
</file>